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15150" windowHeight="7650"/>
  </bookViews>
  <sheets>
    <sheet name="Fixtures" sheetId="1" r:id="rId1"/>
    <sheet name="Sheet1" sheetId="2" r:id="rId2"/>
    <sheet name="Sheet2" sheetId="3" r:id="rId3"/>
    <sheet name="Sheet3" sheetId="4" r:id="rId4"/>
  </sheets>
  <definedNames>
    <definedName name="_xlnm.Print_Titles" localSheetId="0">Fixtures!$2:$10</definedName>
  </definedNames>
  <calcPr calcId="124519"/>
</workbook>
</file>

<file path=xl/calcChain.xml><?xml version="1.0" encoding="utf-8"?>
<calcChain xmlns="http://schemas.openxmlformats.org/spreadsheetml/2006/main">
  <c r="I53" i="3"/>
  <c r="I15"/>
  <c r="I40"/>
  <c r="I41" s="1"/>
  <c r="I29"/>
  <c r="I28"/>
  <c r="G14"/>
  <c r="G16" s="1"/>
  <c r="BI13"/>
  <c r="BJ15" s="1"/>
  <c r="AY13"/>
  <c r="AZ15" s="1"/>
  <c r="AO13"/>
  <c r="AP15" s="1"/>
  <c r="AE13"/>
  <c r="AF15" s="1"/>
  <c r="U13"/>
  <c r="V15" s="1"/>
  <c r="I13"/>
  <c r="G16" i="2"/>
  <c r="G14"/>
  <c r="BI13"/>
  <c r="BJ15" s="1"/>
  <c r="AY13"/>
  <c r="AZ15" s="1"/>
  <c r="AO13"/>
  <c r="AP15" s="1"/>
  <c r="AE13"/>
  <c r="AF15" s="1"/>
  <c r="U13"/>
  <c r="V15" s="1"/>
  <c r="I260"/>
  <c r="J262" s="1"/>
  <c r="I246"/>
  <c r="J248" s="1"/>
  <c r="I232"/>
  <c r="J234" s="1"/>
  <c r="I219"/>
  <c r="J221" s="1"/>
  <c r="I206"/>
  <c r="J208" s="1"/>
  <c r="I193"/>
  <c r="J195" s="1"/>
  <c r="I179"/>
  <c r="J181" s="1"/>
  <c r="I165"/>
  <c r="J167" s="1"/>
  <c r="I152"/>
  <c r="J154" s="1"/>
  <c r="I138"/>
  <c r="J140" s="1"/>
  <c r="I124"/>
  <c r="J126" s="1"/>
  <c r="I111"/>
  <c r="J113" s="1"/>
  <c r="I97"/>
  <c r="J99" s="1"/>
  <c r="I83"/>
  <c r="J85" s="1"/>
  <c r="I70"/>
  <c r="J72" s="1"/>
  <c r="I57"/>
  <c r="J59" s="1"/>
  <c r="I43"/>
  <c r="J45" s="1"/>
  <c r="I27"/>
  <c r="J29" s="1"/>
  <c r="I13"/>
  <c r="J15" s="1"/>
</calcChain>
</file>

<file path=xl/sharedStrings.xml><?xml version="1.0" encoding="utf-8"?>
<sst xmlns="http://schemas.openxmlformats.org/spreadsheetml/2006/main" count="908" uniqueCount="280">
  <si>
    <t>ALL BETS ON 90 MIN. PLUS ADDED TIME ONLY</t>
  </si>
  <si>
    <t>To get these fixtures in your</t>
  </si>
  <si>
    <t>inbox, please request @</t>
  </si>
  <si>
    <t>Bets Placed after Kick-off are void and pay 1:1</t>
  </si>
  <si>
    <t>GID</t>
  </si>
  <si>
    <t>Date</t>
  </si>
  <si>
    <t>League</t>
  </si>
  <si>
    <t>Home</t>
  </si>
  <si>
    <t>Away</t>
  </si>
  <si>
    <t>Standard</t>
  </si>
  <si>
    <t>Dbl Chance</t>
  </si>
  <si>
    <t>Halftime</t>
  </si>
  <si>
    <t xml:space="preserve">HT U/O 1.5 </t>
  </si>
  <si>
    <t>FT U/O 2.5</t>
  </si>
  <si>
    <t>BTS</t>
  </si>
  <si>
    <t>DNB</t>
  </si>
  <si>
    <t>Handicap</t>
  </si>
  <si>
    <t>X</t>
  </si>
  <si>
    <t>1X</t>
  </si>
  <si>
    <t>X2</t>
  </si>
  <si>
    <t>U</t>
  </si>
  <si>
    <t>O</t>
  </si>
  <si>
    <t>Y</t>
  </si>
  <si>
    <t>N</t>
  </si>
  <si>
    <t>D1</t>
  </si>
  <si>
    <t>D2</t>
  </si>
  <si>
    <t>HC</t>
  </si>
  <si>
    <t>H1</t>
  </si>
  <si>
    <t>HX</t>
  </si>
  <si>
    <t>H2</t>
  </si>
  <si>
    <t>F1</t>
  </si>
  <si>
    <t>FX</t>
  </si>
  <si>
    <t>F2</t>
  </si>
  <si>
    <t>FU</t>
  </si>
  <si>
    <t>FO</t>
  </si>
  <si>
    <t>F1X</t>
  </si>
  <si>
    <t>FX2</t>
  </si>
  <si>
    <t>F12</t>
  </si>
  <si>
    <t>HT Dbl Chance</t>
  </si>
  <si>
    <t>LUCKY BETS</t>
  </si>
  <si>
    <t xml:space="preserve">N.B: Ubetinze umukino watangiye,asubizwa amafaranga ye </t>
  </si>
  <si>
    <t>IKOSORA</t>
  </si>
  <si>
    <t xml:space="preserve">HALF WITH MOST GOALS ODDS       </t>
  </si>
  <si>
    <t>FT U/O 1.5</t>
  </si>
  <si>
    <t>FT U/O 3.5</t>
  </si>
  <si>
    <t>www.luckybetsrwanda.com</t>
  </si>
  <si>
    <t xml:space="preserve">                                                                            UGIZE IKIBAZO  HAMAGARA TEL: 0727977932 </t>
  </si>
  <si>
    <t>luckybets.rw1@gmail.com</t>
  </si>
  <si>
    <t>GET EXTRA ODD 3% ON EACH VIP BET FROM 10,000 RWF CHOOSE ODDS FROM 1.20</t>
  </si>
  <si>
    <t>M1  3.15 ,MX  3.35          M2  2.15  FOR  ALL  MATCHES</t>
  </si>
  <si>
    <t>ODD: 1.95 and EVEN : 1.95 for all Matches</t>
  </si>
  <si>
    <t>Arsenal Fc</t>
  </si>
  <si>
    <t>Liverpool</t>
  </si>
  <si>
    <t>Fsv Mainz</t>
  </si>
  <si>
    <t>Newcastle United</t>
  </si>
  <si>
    <t>GERMANY BUNDESLIGA</t>
  </si>
  <si>
    <t>ITALY SERIE A</t>
  </si>
  <si>
    <t>Bologna</t>
  </si>
  <si>
    <t>Lazio</t>
  </si>
  <si>
    <t>FRANCE LIGUE 1</t>
  </si>
  <si>
    <t>ENGLAND PREMIER LEAGUE</t>
  </si>
  <si>
    <t>Salernitana</t>
  </si>
  <si>
    <t>Napoli</t>
  </si>
  <si>
    <t>Rb Leipzig</t>
  </si>
  <si>
    <t>Sheffield United Fc</t>
  </si>
  <si>
    <t>Wolverhampton Wanderers</t>
  </si>
  <si>
    <t>Lorient</t>
  </si>
  <si>
    <t>Lens</t>
  </si>
  <si>
    <t>Nottingham Forest</t>
  </si>
  <si>
    <t>Aston Villa</t>
  </si>
  <si>
    <t>Luton Town</t>
  </si>
  <si>
    <t>1. Fc Heidenheim 1846</t>
  </si>
  <si>
    <t>Vfb Stuttgart</t>
  </si>
  <si>
    <t>x</t>
  </si>
  <si>
    <t>b</t>
  </si>
  <si>
    <t>c</t>
  </si>
  <si>
    <t>d</t>
  </si>
  <si>
    <t>e</t>
  </si>
  <si>
    <t>f</t>
  </si>
  <si>
    <t>g</t>
  </si>
  <si>
    <t>h</t>
  </si>
  <si>
    <t>abc</t>
  </si>
  <si>
    <t>0-1</t>
  </si>
  <si>
    <t>1-0</t>
  </si>
  <si>
    <t>PORTUGAL SEGUNDA LIGA</t>
  </si>
  <si>
    <t>SERBIA SUPERLIGA</t>
  </si>
  <si>
    <r>
      <t xml:space="preserve"> </t>
    </r>
    <r>
      <rPr>
        <b/>
        <i/>
        <u/>
        <sz val="12"/>
        <color theme="1"/>
        <rFont val="Times New Roman"/>
        <family val="1"/>
      </rPr>
      <t>INYONGERA YA 3%</t>
    </r>
    <r>
      <rPr>
        <b/>
        <sz val="12"/>
        <color theme="1"/>
        <rFont val="Times New Roman"/>
        <family val="1"/>
      </rPr>
      <t xml:space="preserve"> :  HITAMO UMUKINO UFITE IGIKUBO GUHERA KURI </t>
    </r>
    <r>
      <rPr>
        <b/>
        <u/>
        <sz val="12"/>
        <color theme="1"/>
        <rFont val="Times New Roman"/>
        <family val="1"/>
      </rPr>
      <t>1.20</t>
    </r>
    <r>
      <rPr>
        <b/>
        <sz val="12"/>
        <color theme="1"/>
        <rFont val="Times New Roman"/>
        <family val="1"/>
      </rPr>
      <t xml:space="preserve">  NO KUZAMURA  , MAZE USHORE  GUHERA KUBIHUMBI ICUMI 10,000    WIBONERE INYONGERA YA 3% KURI BURI MUKINO </t>
    </r>
  </si>
  <si>
    <r>
      <rPr>
        <b/>
        <i/>
        <u/>
        <sz val="12"/>
        <color rgb="FF000000"/>
        <rFont val="Times New Roman"/>
        <family val="1"/>
      </rPr>
      <t>ONLINE BET</t>
    </r>
    <r>
      <rPr>
        <b/>
        <i/>
        <sz val="12"/>
        <color rgb="FF000000"/>
        <rFont val="Times New Roman"/>
        <family val="1"/>
      </rPr>
      <t xml:space="preserve"> :  KORESHA SMARTPHONE YAWE , UBETING   IMIKINO YOSE LIVE KUBIKUBO BYIZA ,HARIMO NUBURYO BWINSHI BWO KUBETINGA :URABISANGA KURUBUGA RWACU RWA   LBRWANDA</t>
    </r>
    <r>
      <rPr>
        <b/>
        <i/>
        <u/>
        <sz val="12"/>
        <color rgb="FF000000"/>
        <rFont val="Times New Roman"/>
        <family val="1"/>
      </rPr>
      <t>.COM</t>
    </r>
  </si>
  <si>
    <t>AZERBAIJAN PREMIER LEAGUE</t>
  </si>
  <si>
    <t>TURKEY 1. LIG</t>
  </si>
  <si>
    <t>TURKEY SUPER LIG</t>
  </si>
  <si>
    <t>ROMANIA LIGA 1</t>
  </si>
  <si>
    <t>NETHERLANDS EERSTE DIVISIE</t>
  </si>
  <si>
    <t>ITALY SERIE C</t>
  </si>
  <si>
    <t>SPAIN LALIGA</t>
  </si>
  <si>
    <t>PORTUGAL PRIMEIRA LIGA</t>
  </si>
  <si>
    <t>ISRAEL PREMIER LEAGUE (LIGAT HA`AL)</t>
  </si>
  <si>
    <t>GREECE SUPER LEAGUE</t>
  </si>
  <si>
    <t>CYPRUS DIVISION 1</t>
  </si>
  <si>
    <t>INTERNATIONAL AFRICA CUP OF NATIONS</t>
  </si>
  <si>
    <t>INDONESIA SUPER LEAGUE</t>
  </si>
  <si>
    <t>ETHIOPIA PREMIER LEAGUE</t>
  </si>
  <si>
    <t>Psbs Biak Numfor</t>
  </si>
  <si>
    <t>Bali United Pusam Fc</t>
  </si>
  <si>
    <t>PORTUGAL CAMPEONATO NACIONAL U23</t>
  </si>
  <si>
    <t>Portimonense U23</t>
  </si>
  <si>
    <t>Farense U23</t>
  </si>
  <si>
    <t>Leiria U23</t>
  </si>
  <si>
    <t>Sporting U23</t>
  </si>
  <si>
    <t>Estrela Amadora U23</t>
  </si>
  <si>
    <t>Scu Torreense U23</t>
  </si>
  <si>
    <t>Benfica U23</t>
  </si>
  <si>
    <t>Estoril U23</t>
  </si>
  <si>
    <t>IRAQ PREMIER DIVISION LEAGUE</t>
  </si>
  <si>
    <t>Al Ramadi Sc</t>
  </si>
  <si>
    <t>Naft Al Wasat</t>
  </si>
  <si>
    <t>EGYPT CUP</t>
  </si>
  <si>
    <t>Al Masry</t>
  </si>
  <si>
    <t>Dekernes</t>
  </si>
  <si>
    <t>IRAQ IRAQ STARS LEAGUE</t>
  </si>
  <si>
    <t>Al Mosul</t>
  </si>
  <si>
    <t>Naft Misan</t>
  </si>
  <si>
    <t>Al Karkh</t>
  </si>
  <si>
    <t>Al-Gharraf Sc</t>
  </si>
  <si>
    <t>JORDAN JORDAN CUP</t>
  </si>
  <si>
    <t>Al-Ahli Sc Amman</t>
  </si>
  <si>
    <t>Al Ramtha Sc</t>
  </si>
  <si>
    <t>Mali</t>
  </si>
  <si>
    <t>Zambia</t>
  </si>
  <si>
    <t>Famalicao U23</t>
  </si>
  <si>
    <t>Cs Maritimo Funchal U23</t>
  </si>
  <si>
    <t>Rio Ave U23</t>
  </si>
  <si>
    <t>Leixoes U23</t>
  </si>
  <si>
    <t>Sporting Braga U23</t>
  </si>
  <si>
    <t>Academico Viseu U23</t>
  </si>
  <si>
    <t>Fc Vizela U23</t>
  </si>
  <si>
    <t>Gil Vicente U23</t>
  </si>
  <si>
    <t>Istanbul Basaksehir</t>
  </si>
  <si>
    <t>Gazisehir Gaziantep</t>
  </si>
  <si>
    <t>Pyramids Fc</t>
  </si>
  <si>
    <t>Fc Masar</t>
  </si>
  <si>
    <t>Fk Sumqayit</t>
  </si>
  <si>
    <t>Sabah Baku Fk</t>
  </si>
  <si>
    <t>Newroz Sc</t>
  </si>
  <si>
    <t>Amanat Baghdad Sc</t>
  </si>
  <si>
    <t>Diyala</t>
  </si>
  <si>
    <t>Erbil</t>
  </si>
  <si>
    <t>Al-Faisaly Sc Amman</t>
  </si>
  <si>
    <t>Shabab Al Ordon</t>
  </si>
  <si>
    <t>Panserraikos</t>
  </si>
  <si>
    <t>Levadiakos</t>
  </si>
  <si>
    <t>INTERNATIONAL AFC CHAMPIONS LEAGUE ELITE</t>
  </si>
  <si>
    <t>Tractor Sazi</t>
  </si>
  <si>
    <t>Al-Duhail Sc</t>
  </si>
  <si>
    <t>Al Sharjah</t>
  </si>
  <si>
    <t>Al Hilal Riyadh</t>
  </si>
  <si>
    <t>Omonia Nicosia</t>
  </si>
  <si>
    <t>Ethnikos Achna</t>
  </si>
  <si>
    <t>Ael Limassol</t>
  </si>
  <si>
    <t>Aek Larnaka</t>
  </si>
  <si>
    <t>South Africa</t>
  </si>
  <si>
    <t>Angola</t>
  </si>
  <si>
    <t>ISRAEL LIGA LEUMIT</t>
  </si>
  <si>
    <t>Hapoel Hadera Fc</t>
  </si>
  <si>
    <t>Fc Kafr Qasim</t>
  </si>
  <si>
    <t>Hapoel Ironi Acre</t>
  </si>
  <si>
    <t>Hapoel Ramat Gan</t>
  </si>
  <si>
    <t>Maccabi Petah Tikva</t>
  </si>
  <si>
    <t>Hapoel Kfar Shalem</t>
  </si>
  <si>
    <t>Bodrum Belediyesi Bodrumspor</t>
  </si>
  <si>
    <t>Amed Sportif Faliyetler</t>
  </si>
  <si>
    <t>Genclerbirligi Sk</t>
  </si>
  <si>
    <t>Trabzonspor</t>
  </si>
  <si>
    <t>Benfica B</t>
  </si>
  <si>
    <t>Sporting Clube De Portugal Ii</t>
  </si>
  <si>
    <t>Cs U Craiova</t>
  </si>
  <si>
    <t>Fk Miercurea Ciuc</t>
  </si>
  <si>
    <t>Napredak Krusevac</t>
  </si>
  <si>
    <t>Radnicki 1923</t>
  </si>
  <si>
    <t>Al Gharafa</t>
  </si>
  <si>
    <t>Al Wahda Abu Dhabi (Uae)</t>
  </si>
  <si>
    <t>Al Shorta Sc</t>
  </si>
  <si>
    <t>Al Ahli Jeddah</t>
  </si>
  <si>
    <t>ALGERIA LIGUE 1</t>
  </si>
  <si>
    <t>Usm Alger</t>
  </si>
  <si>
    <t>Mb Rouissat</t>
  </si>
  <si>
    <t>Maccabi Haifa</t>
  </si>
  <si>
    <t>Beitar Jerusalem</t>
  </si>
  <si>
    <t>Alverca</t>
  </si>
  <si>
    <t>Fc Porto</t>
  </si>
  <si>
    <t>ENGLAND PREMIER LEAGUE CUP U21</t>
  </si>
  <si>
    <t>Bournemouth U21</t>
  </si>
  <si>
    <t>Birmingham U21</t>
  </si>
  <si>
    <t>West Bromwich Albion U21</t>
  </si>
  <si>
    <t>Luton Town Fc U21</t>
  </si>
  <si>
    <t>Colchester U21</t>
  </si>
  <si>
    <t>Sunderland U21</t>
  </si>
  <si>
    <t>Bristol City U21</t>
  </si>
  <si>
    <t>Sheffield United U21</t>
  </si>
  <si>
    <t>Wolverhampton Wanderers U21</t>
  </si>
  <si>
    <t>Nottingham F. U21</t>
  </si>
  <si>
    <t>Ipswich U21</t>
  </si>
  <si>
    <t>Charlton U21</t>
  </si>
  <si>
    <t>Stockport County U21</t>
  </si>
  <si>
    <t>Cardiff City U21</t>
  </si>
  <si>
    <t>ITALY SUPERCOPPA ITALIANA</t>
  </si>
  <si>
    <t>Jong Fc Utrecht</t>
  </si>
  <si>
    <t>Roda Jc</t>
  </si>
  <si>
    <t>Jong Ajax Amsterdam</t>
  </si>
  <si>
    <t>Rkc Waalwijk</t>
  </si>
  <si>
    <t>Union Brescia</t>
  </si>
  <si>
    <t>Inter Milan U23</t>
  </si>
  <si>
    <t>SCOTLAND CHALLENGE CUP</t>
  </si>
  <si>
    <t>Montrose</t>
  </si>
  <si>
    <t>Spartans</t>
  </si>
  <si>
    <t>Fulham</t>
  </si>
  <si>
    <t>Egypt</t>
  </si>
  <si>
    <t>Zimbabwe</t>
  </si>
  <si>
    <t>Athletic Bilbao</t>
  </si>
  <si>
    <t>Espanyol</t>
  </si>
  <si>
    <t>Sl Benfica Fc</t>
  </si>
  <si>
    <t>Famalicão</t>
  </si>
  <si>
    <t>Lusitania De Lourosa Fc</t>
  </si>
  <si>
    <t>Ud Oliveirense</t>
  </si>
  <si>
    <t>BOLIVIA COPA DE LA DIVISION PROFESIONAL</t>
  </si>
  <si>
    <t>Club Bolivar</t>
  </si>
  <si>
    <t>Nacional Potosí</t>
  </si>
  <si>
    <t>AUSTRALIA A-LEAGUE</t>
  </si>
  <si>
    <t>Melbourne City Fc</t>
  </si>
  <si>
    <t>Macarthur Sydney</t>
  </si>
  <si>
    <t>Arema Fc</t>
  </si>
  <si>
    <t>Madura United F.C</t>
  </si>
  <si>
    <t>Persijap Jepara</t>
  </si>
  <si>
    <t>Psim Yogyakarta</t>
  </si>
  <si>
    <t>Ceramika Cleopatra</t>
  </si>
  <si>
    <t>Abu Qair Semad</t>
  </si>
  <si>
    <t>Congo Dr</t>
  </si>
  <si>
    <t>Benin</t>
  </si>
  <si>
    <t>TURKEY CUP</t>
  </si>
  <si>
    <t>Torku Konyaspor</t>
  </si>
  <si>
    <t>Antalyaspor</t>
  </si>
  <si>
    <t>Senegal</t>
  </si>
  <si>
    <t>Botswana</t>
  </si>
  <si>
    <t>Al Sadd Doha</t>
  </si>
  <si>
    <t>Shabab Al-Ahli Dubai</t>
  </si>
  <si>
    <t>Nigeria</t>
  </si>
  <si>
    <t>Tanzania</t>
  </si>
  <si>
    <t>Fenerbahçe</t>
  </si>
  <si>
    <t>Besiktas</t>
  </si>
  <si>
    <t>Al Ittihad Jeddah</t>
  </si>
  <si>
    <t>Nasaf Qarshi</t>
  </si>
  <si>
    <t>Mc Alger</t>
  </si>
  <si>
    <t>Ben Aknoun</t>
  </si>
  <si>
    <t>ENGLAND SOUTHERN LEAGUE PREMIER SOUTH</t>
  </si>
  <si>
    <t>Hungerford Town</t>
  </si>
  <si>
    <t>Taunton Town</t>
  </si>
  <si>
    <t>ENGLAND EFL CUP</t>
  </si>
  <si>
    <t>Arsenal</t>
  </si>
  <si>
    <t>Crystal Palace</t>
  </si>
  <si>
    <t>Farnham Town</t>
  </si>
  <si>
    <t>Plymouth Parkway</t>
  </si>
  <si>
    <t>Tunisia</t>
  </si>
  <si>
    <t>Uganda</t>
  </si>
  <si>
    <t>Vitoria Guimaraes</t>
  </si>
  <si>
    <t>Sporting Clube De Portugal Cp</t>
  </si>
  <si>
    <t>THAILAND THAI LEAGUE 1</t>
  </si>
  <si>
    <t>Ratchaburi Fc</t>
  </si>
  <si>
    <t>Chiangrai United Fc</t>
  </si>
  <si>
    <t>Sukhothai</t>
  </si>
  <si>
    <t>Buriram United</t>
  </si>
  <si>
    <t>Burkina Faso</t>
  </si>
  <si>
    <t>Equatorial Guinea</t>
  </si>
  <si>
    <t>Bahirdar Kenema</t>
  </si>
  <si>
    <t>Fasil Kenema</t>
  </si>
  <si>
    <t>Algeria</t>
  </si>
  <si>
    <t>Sudan</t>
  </si>
  <si>
    <t>Ivory Coast</t>
  </si>
  <si>
    <t>Mozambique</t>
  </si>
  <si>
    <t>Cameroon</t>
  </si>
  <si>
    <t>Gabon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</si>
</sst>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64" formatCode="_-* #,##0_-;\-* #,##0_-;_-* &quot;-&quot;??_-;_-@_-"/>
  </numFmts>
  <fonts count="22">
    <font>
      <sz val="11"/>
      <color rgb="FF000000"/>
      <name val="Calibri"/>
      <family val="2"/>
      <charset val="204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12"/>
      <color rgb="FF000000"/>
      <name val="Calibri"/>
      <family val="2"/>
      <charset val="204"/>
    </font>
    <font>
      <u/>
      <sz val="9.9"/>
      <color theme="10"/>
      <name val="Calibri"/>
      <family val="2"/>
      <charset val="204"/>
    </font>
    <font>
      <b/>
      <sz val="12"/>
      <color rgb="FF000000"/>
      <name val="Calibri"/>
      <family val="2"/>
      <charset val="204"/>
    </font>
    <font>
      <b/>
      <sz val="10"/>
      <color rgb="FF000000"/>
      <name val="Arial"/>
      <family val="2"/>
    </font>
    <font>
      <sz val="16"/>
      <color rgb="FF000000"/>
      <name val="Calibri"/>
      <family val="2"/>
      <charset val="204"/>
    </font>
    <font>
      <b/>
      <sz val="12"/>
      <color rgb="FF000000"/>
      <name val="Arial"/>
      <family val="2"/>
    </font>
    <font>
      <b/>
      <i/>
      <sz val="12"/>
      <color theme="1"/>
      <name val="Constantia"/>
      <family val="1"/>
    </font>
    <font>
      <b/>
      <i/>
      <sz val="12"/>
      <color rgb="FF000000"/>
      <name val="Rockwell Extra Bold"/>
      <family val="1"/>
    </font>
    <font>
      <b/>
      <sz val="12"/>
      <color rgb="FF000000"/>
      <name val="Calibri"/>
      <family val="2"/>
    </font>
    <font>
      <u/>
      <sz val="12"/>
      <color theme="10"/>
      <name val="Calibri"/>
      <family val="2"/>
      <charset val="204"/>
    </font>
    <font>
      <sz val="12"/>
      <color rgb="FF000000"/>
      <name val="Rockwell Extra Bold"/>
      <family val="1"/>
    </font>
    <font>
      <b/>
      <i/>
      <sz val="12"/>
      <color rgb="FF000000"/>
      <name val="Calibri"/>
      <family val="2"/>
    </font>
    <font>
      <b/>
      <sz val="12"/>
      <color theme="1"/>
      <name val="Times New Roman"/>
      <family val="1"/>
    </font>
    <font>
      <b/>
      <sz val="12"/>
      <color theme="1"/>
      <name val="Rockwell"/>
      <family val="1"/>
    </font>
    <font>
      <b/>
      <i/>
      <u/>
      <sz val="12"/>
      <color theme="1"/>
      <name val="Times New Roman"/>
      <family val="1"/>
    </font>
    <font>
      <b/>
      <u/>
      <sz val="12"/>
      <color theme="1"/>
      <name val="Times New Roman"/>
      <family val="1"/>
    </font>
    <font>
      <b/>
      <i/>
      <sz val="12"/>
      <color rgb="FF000000"/>
      <name val="Times New Roman"/>
      <family val="1"/>
    </font>
    <font>
      <b/>
      <i/>
      <u/>
      <sz val="12"/>
      <color rgb="FF000000"/>
      <name val="Times New Roman"/>
      <family val="1"/>
    </font>
    <font>
      <b/>
      <sz val="12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1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33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23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center" shrinkToFit="1"/>
      <protection locked="0"/>
    </xf>
    <xf numFmtId="0" fontId="3" fillId="0" borderId="0" xfId="0" applyFont="1" applyFill="1" applyProtection="1"/>
    <xf numFmtId="0" fontId="5" fillId="0" borderId="0" xfId="0" applyFont="1" applyFill="1" applyProtection="1"/>
    <xf numFmtId="0" fontId="0" fillId="0" borderId="0" xfId="0" applyFill="1" applyAlignment="1" applyProtection="1"/>
    <xf numFmtId="0" fontId="0" fillId="0" borderId="2" xfId="0" applyFill="1" applyBorder="1" applyProtection="1"/>
    <xf numFmtId="0" fontId="0" fillId="0" borderId="0" xfId="0" applyProtection="1"/>
    <xf numFmtId="0" fontId="6" fillId="2" borderId="34" xfId="0" applyFont="1" applyFill="1" applyBorder="1" applyAlignment="1">
      <alignment horizontal="center" shrinkToFit="1"/>
    </xf>
    <xf numFmtId="22" fontId="6" fillId="2" borderId="37" xfId="0" applyNumberFormat="1" applyFont="1" applyFill="1" applyBorder="1" applyAlignment="1">
      <alignment horizontal="center" vertical="center" shrinkToFit="1"/>
    </xf>
    <xf numFmtId="0" fontId="6" fillId="2" borderId="34" xfId="0" applyFont="1" applyFill="1" applyBorder="1" applyAlignment="1">
      <alignment horizontal="center" vertical="center" shrinkToFit="1"/>
    </xf>
    <xf numFmtId="0" fontId="6" fillId="2" borderId="35" xfId="0" applyFont="1" applyFill="1" applyBorder="1" applyAlignment="1">
      <alignment horizontal="right" vertical="center" shrinkToFit="1"/>
    </xf>
    <xf numFmtId="0" fontId="6" fillId="2" borderId="36" xfId="0" applyFont="1" applyFill="1" applyBorder="1" applyAlignment="1">
      <alignment vertical="center" shrinkToFit="1"/>
    </xf>
    <xf numFmtId="0" fontId="6" fillId="2" borderId="34" xfId="32" applyNumberFormat="1" applyFont="1" applyFill="1" applyBorder="1" applyAlignment="1">
      <alignment horizontal="center" vertical="center" shrinkToFit="1"/>
    </xf>
    <xf numFmtId="22" fontId="6" fillId="2" borderId="34" xfId="0" applyNumberFormat="1" applyFont="1" applyFill="1" applyBorder="1" applyAlignment="1">
      <alignment horizontal="center" vertical="center" shrinkToFit="1"/>
    </xf>
    <xf numFmtId="164" fontId="0" fillId="0" borderId="0" xfId="32" applyNumberFormat="1" applyFont="1"/>
    <xf numFmtId="0" fontId="6" fillId="8" borderId="34" xfId="32" applyNumberFormat="1" applyFont="1" applyFill="1" applyBorder="1" applyAlignment="1">
      <alignment horizontal="center" vertical="center" shrinkToFit="1"/>
    </xf>
    <xf numFmtId="0" fontId="0" fillId="9" borderId="0" xfId="0" applyFill="1"/>
    <xf numFmtId="164" fontId="0" fillId="9" borderId="0" xfId="32" applyNumberFormat="1" applyFont="1" applyFill="1"/>
    <xf numFmtId="0" fontId="0" fillId="9" borderId="25" xfId="0" applyFill="1" applyBorder="1"/>
    <xf numFmtId="164" fontId="0" fillId="9" borderId="25" xfId="32" applyNumberFormat="1" applyFont="1" applyFill="1" applyBorder="1"/>
    <xf numFmtId="0" fontId="6" fillId="2" borderId="0" xfId="32" applyNumberFormat="1" applyFont="1" applyFill="1" applyBorder="1" applyAlignment="1">
      <alignment horizontal="center" vertical="center" shrinkToFit="1"/>
    </xf>
    <xf numFmtId="0" fontId="6" fillId="8" borderId="0" xfId="32" applyNumberFormat="1" applyFont="1" applyFill="1" applyBorder="1" applyAlignment="1">
      <alignment horizontal="center" vertical="center" shrinkToFit="1"/>
    </xf>
    <xf numFmtId="0" fontId="7" fillId="0" borderId="0" xfId="0" applyFont="1" applyAlignment="1" applyProtection="1">
      <alignment horizontal="center"/>
      <protection locked="0"/>
    </xf>
    <xf numFmtId="0" fontId="8" fillId="0" borderId="34" xfId="0" applyFont="1" applyFill="1" applyBorder="1" applyAlignment="1">
      <alignment horizontal="center" shrinkToFit="1"/>
    </xf>
    <xf numFmtId="22" fontId="8" fillId="0" borderId="37" xfId="0" applyNumberFormat="1" applyFont="1" applyFill="1" applyBorder="1" applyAlignment="1">
      <alignment horizontal="center" vertical="center" shrinkToFit="1"/>
    </xf>
    <xf numFmtId="0" fontId="3" fillId="0" borderId="0" xfId="0" applyFont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 shrinkToFit="1"/>
    </xf>
    <xf numFmtId="0" fontId="3" fillId="0" borderId="0" xfId="0" applyFont="1" applyAlignment="1" applyProtection="1">
      <alignment vertical="center"/>
    </xf>
    <xf numFmtId="0" fontId="3" fillId="0" borderId="15" xfId="0" applyFont="1" applyFill="1" applyBorder="1" applyAlignment="1" applyProtection="1">
      <alignment horizontal="center" vertical="center"/>
    </xf>
    <xf numFmtId="0" fontId="3" fillId="0" borderId="16" xfId="0" applyFont="1" applyFill="1" applyBorder="1" applyAlignment="1" applyProtection="1">
      <alignment horizontal="center" vertical="center" shrinkToFit="1"/>
    </xf>
    <xf numFmtId="0" fontId="3" fillId="0" borderId="16" xfId="0" applyFont="1" applyFill="1" applyBorder="1" applyAlignment="1" applyProtection="1">
      <alignment horizontal="center" vertical="center"/>
    </xf>
    <xf numFmtId="0" fontId="9" fillId="5" borderId="15" xfId="0" applyFont="1" applyFill="1" applyBorder="1" applyAlignment="1" applyProtection="1">
      <alignment vertical="center"/>
    </xf>
    <xf numFmtId="0" fontId="3" fillId="5" borderId="16" xfId="0" applyFont="1" applyFill="1" applyBorder="1" applyAlignment="1" applyProtection="1">
      <alignment vertical="center"/>
    </xf>
    <xf numFmtId="0" fontId="3" fillId="5" borderId="17" xfId="0" applyFont="1" applyFill="1" applyBorder="1" applyAlignment="1" applyProtection="1">
      <alignment vertical="center"/>
    </xf>
    <xf numFmtId="0" fontId="3" fillId="0" borderId="16" xfId="0" applyFont="1" applyFill="1" applyBorder="1" applyAlignment="1" applyProtection="1">
      <alignment vertical="center"/>
    </xf>
    <xf numFmtId="0" fontId="9" fillId="3" borderId="16" xfId="0" applyFont="1" applyFill="1" applyBorder="1" applyAlignment="1" applyProtection="1">
      <alignment horizontal="left" vertical="center"/>
    </xf>
    <xf numFmtId="0" fontId="3" fillId="3" borderId="16" xfId="0" applyFont="1" applyFill="1" applyBorder="1" applyAlignment="1" applyProtection="1">
      <alignment vertical="center"/>
    </xf>
    <xf numFmtId="0" fontId="3" fillId="3" borderId="16" xfId="0" applyFont="1" applyFill="1" applyBorder="1" applyAlignment="1" applyProtection="1">
      <alignment horizontal="center" vertical="center"/>
    </xf>
    <xf numFmtId="0" fontId="3" fillId="0" borderId="3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 vertical="center" shrinkToFit="1"/>
    </xf>
    <xf numFmtId="0" fontId="3" fillId="0" borderId="0" xfId="0" applyFont="1" applyFill="1" applyBorder="1" applyAlignment="1" applyProtection="1">
      <alignment horizontal="center" vertical="center"/>
    </xf>
    <xf numFmtId="0" fontId="9" fillId="5" borderId="3" xfId="0" applyFont="1" applyFill="1" applyBorder="1" applyAlignment="1" applyProtection="1">
      <alignment horizontal="left" vertical="center"/>
    </xf>
    <xf numFmtId="0" fontId="3" fillId="5" borderId="0" xfId="0" applyFont="1" applyFill="1" applyBorder="1" applyAlignment="1" applyProtection="1">
      <alignment vertical="center"/>
    </xf>
    <xf numFmtId="0" fontId="3" fillId="5" borderId="24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vertical="center"/>
    </xf>
    <xf numFmtId="0" fontId="9" fillId="3" borderId="0" xfId="0" applyFont="1" applyFill="1" applyBorder="1" applyAlignment="1" applyProtection="1">
      <alignment horizontal="left" vertical="center"/>
    </xf>
    <xf numFmtId="0" fontId="3" fillId="3" borderId="0" xfId="0" applyFont="1" applyFill="1" applyBorder="1" applyAlignment="1" applyProtection="1">
      <alignment vertical="center"/>
    </xf>
    <xf numFmtId="0" fontId="3" fillId="3" borderId="0" xfId="0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vertical="center"/>
    </xf>
    <xf numFmtId="0" fontId="12" fillId="5" borderId="3" xfId="1" applyFont="1" applyFill="1" applyBorder="1" applyAlignment="1" applyProtection="1">
      <alignment horizontal="left" vertical="center"/>
    </xf>
    <xf numFmtId="0" fontId="13" fillId="0" borderId="0" xfId="0" applyFont="1" applyFill="1" applyBorder="1" applyAlignment="1" applyProtection="1">
      <alignment vertical="center"/>
    </xf>
    <xf numFmtId="0" fontId="15" fillId="0" borderId="0" xfId="0" applyFont="1" applyFill="1" applyBorder="1" applyAlignment="1" applyProtection="1">
      <alignment vertical="center"/>
    </xf>
    <xf numFmtId="0" fontId="5" fillId="0" borderId="0" xfId="0" applyFont="1" applyFill="1" applyBorder="1" applyAlignment="1" applyProtection="1">
      <alignment vertical="center"/>
    </xf>
    <xf numFmtId="0" fontId="21" fillId="2" borderId="30" xfId="0" applyFont="1" applyFill="1" applyBorder="1" applyAlignment="1" applyProtection="1">
      <alignment horizontal="center" vertical="center"/>
    </xf>
    <xf numFmtId="0" fontId="21" fillId="2" borderId="26" xfId="0" applyFont="1" applyFill="1" applyBorder="1" applyAlignment="1" applyProtection="1">
      <alignment horizontal="center" vertical="center"/>
    </xf>
    <xf numFmtId="0" fontId="21" fillId="2" borderId="31" xfId="0" applyFont="1" applyFill="1" applyBorder="1" applyAlignment="1" applyProtection="1">
      <alignment horizontal="center" vertical="center"/>
    </xf>
    <xf numFmtId="0" fontId="21" fillId="2" borderId="32" xfId="0" applyFont="1" applyFill="1" applyBorder="1" applyAlignment="1" applyProtection="1">
      <alignment horizontal="center" vertical="center"/>
    </xf>
    <xf numFmtId="0" fontId="21" fillId="2" borderId="33" xfId="0" applyFont="1" applyFill="1" applyBorder="1" applyAlignment="1" applyProtection="1">
      <alignment horizontal="center" vertical="center"/>
    </xf>
    <xf numFmtId="0" fontId="8" fillId="0" borderId="34" xfId="0" applyFont="1" applyFill="1" applyBorder="1" applyAlignment="1">
      <alignment horizontal="center" vertical="center" shrinkToFit="1"/>
    </xf>
    <xf numFmtId="0" fontId="8" fillId="0" borderId="35" xfId="0" applyFont="1" applyFill="1" applyBorder="1" applyAlignment="1">
      <alignment horizontal="right" vertical="center" shrinkToFit="1"/>
    </xf>
    <xf numFmtId="0" fontId="8" fillId="0" borderId="36" xfId="0" applyFont="1" applyFill="1" applyBorder="1" applyAlignment="1">
      <alignment vertical="center" shrinkToFit="1"/>
    </xf>
    <xf numFmtId="0" fontId="8" fillId="0" borderId="34" xfId="32" applyNumberFormat="1" applyFont="1" applyFill="1" applyBorder="1" applyAlignment="1">
      <alignment horizontal="center" vertical="center" shrinkToFit="1"/>
    </xf>
    <xf numFmtId="20" fontId="8" fillId="0" borderId="25" xfId="0" quotePrefix="1" applyNumberFormat="1" applyFont="1" applyBorder="1" applyAlignment="1">
      <alignment horizontal="center" shrinkToFit="1"/>
    </xf>
    <xf numFmtId="0" fontId="21" fillId="2" borderId="9" xfId="0" applyFont="1" applyFill="1" applyBorder="1" applyAlignment="1" applyProtection="1">
      <alignment horizontal="center" vertical="center"/>
    </xf>
    <xf numFmtId="0" fontId="21" fillId="2" borderId="10" xfId="0" applyFont="1" applyFill="1" applyBorder="1" applyAlignment="1" applyProtection="1">
      <alignment horizontal="center" vertical="center"/>
    </xf>
    <xf numFmtId="0" fontId="21" fillId="2" borderId="8" xfId="0" applyFont="1" applyFill="1" applyBorder="1" applyAlignment="1" applyProtection="1">
      <alignment horizontal="center" vertical="center"/>
    </xf>
    <xf numFmtId="0" fontId="21" fillId="2" borderId="1" xfId="0" applyFont="1" applyFill="1" applyBorder="1" applyAlignment="1" applyProtection="1">
      <alignment horizontal="center" vertical="center"/>
    </xf>
    <xf numFmtId="0" fontId="21" fillId="2" borderId="5" xfId="0" applyFont="1" applyFill="1" applyBorder="1" applyAlignment="1" applyProtection="1">
      <alignment horizontal="center" vertical="center"/>
    </xf>
    <xf numFmtId="0" fontId="21" fillId="2" borderId="4" xfId="0" applyFont="1" applyFill="1" applyBorder="1" applyAlignment="1" applyProtection="1">
      <alignment horizontal="center" vertical="center"/>
    </xf>
    <xf numFmtId="0" fontId="21" fillId="2" borderId="9" xfId="0" applyFont="1" applyFill="1" applyBorder="1" applyAlignment="1" applyProtection="1">
      <alignment horizontal="center" vertical="center"/>
    </xf>
    <xf numFmtId="0" fontId="21" fillId="2" borderId="29" xfId="0" applyFont="1" applyFill="1" applyBorder="1" applyAlignment="1" applyProtection="1">
      <alignment horizontal="center" vertical="center"/>
    </xf>
    <xf numFmtId="0" fontId="21" fillId="2" borderId="9" xfId="0" applyFont="1" applyFill="1" applyBorder="1" applyAlignment="1" applyProtection="1">
      <alignment horizontal="center" vertical="center" shrinkToFit="1"/>
    </xf>
    <xf numFmtId="0" fontId="21" fillId="2" borderId="29" xfId="0" applyFont="1" applyFill="1" applyBorder="1" applyAlignment="1" applyProtection="1">
      <alignment horizontal="center" vertical="center" shrinkToFit="1"/>
    </xf>
    <xf numFmtId="0" fontId="10" fillId="4" borderId="27" xfId="0" applyFont="1" applyFill="1" applyBorder="1" applyAlignment="1" applyProtection="1">
      <alignment horizontal="center" vertical="center"/>
    </xf>
    <xf numFmtId="0" fontId="10" fillId="4" borderId="16" xfId="0" applyFont="1" applyFill="1" applyBorder="1" applyAlignment="1" applyProtection="1">
      <alignment horizontal="center" vertical="center"/>
    </xf>
    <xf numFmtId="0" fontId="10" fillId="4" borderId="28" xfId="0" applyFont="1" applyFill="1" applyBorder="1" applyAlignment="1" applyProtection="1">
      <alignment horizontal="center" vertical="center"/>
    </xf>
    <xf numFmtId="0" fontId="10" fillId="4" borderId="14" xfId="0" applyFont="1" applyFill="1" applyBorder="1" applyAlignment="1" applyProtection="1">
      <alignment horizontal="center" vertical="center"/>
    </xf>
    <xf numFmtId="0" fontId="10" fillId="4" borderId="0" xfId="0" applyFont="1" applyFill="1" applyBorder="1" applyAlignment="1" applyProtection="1">
      <alignment horizontal="center" vertical="center"/>
    </xf>
    <xf numFmtId="0" fontId="10" fillId="4" borderId="19" xfId="0" applyFont="1" applyFill="1" applyBorder="1" applyAlignment="1" applyProtection="1">
      <alignment horizontal="center" vertical="center"/>
    </xf>
    <xf numFmtId="0" fontId="11" fillId="7" borderId="15" xfId="0" applyFont="1" applyFill="1" applyBorder="1" applyAlignment="1" applyProtection="1">
      <alignment horizontal="center" vertical="center" wrapText="1"/>
    </xf>
    <xf numFmtId="0" fontId="11" fillId="7" borderId="16" xfId="0" applyFont="1" applyFill="1" applyBorder="1" applyAlignment="1" applyProtection="1">
      <alignment horizontal="center" vertical="center" wrapText="1"/>
    </xf>
    <xf numFmtId="0" fontId="11" fillId="7" borderId="17" xfId="0" applyFont="1" applyFill="1" applyBorder="1" applyAlignment="1" applyProtection="1">
      <alignment horizontal="center" vertical="center" wrapText="1"/>
    </xf>
    <xf numFmtId="0" fontId="11" fillId="7" borderId="3" xfId="0" applyFont="1" applyFill="1" applyBorder="1" applyAlignment="1" applyProtection="1">
      <alignment horizontal="center" vertical="center" wrapText="1"/>
    </xf>
    <xf numFmtId="0" fontId="11" fillId="7" borderId="0" xfId="0" applyFont="1" applyFill="1" applyBorder="1" applyAlignment="1" applyProtection="1">
      <alignment horizontal="center" vertical="center" wrapText="1"/>
    </xf>
    <xf numFmtId="0" fontId="11" fillId="7" borderId="24" xfId="0" applyFont="1" applyFill="1" applyBorder="1" applyAlignment="1" applyProtection="1">
      <alignment horizontal="center" vertical="center" wrapText="1"/>
    </xf>
    <xf numFmtId="0" fontId="11" fillId="7" borderId="23" xfId="0" applyFont="1" applyFill="1" applyBorder="1" applyAlignment="1" applyProtection="1">
      <alignment horizontal="center" vertical="center" wrapText="1"/>
    </xf>
    <xf numFmtId="0" fontId="11" fillId="7" borderId="21" xfId="0" applyFont="1" applyFill="1" applyBorder="1" applyAlignment="1" applyProtection="1">
      <alignment horizontal="center" vertical="center" wrapText="1"/>
    </xf>
    <xf numFmtId="0" fontId="11" fillId="7" borderId="22" xfId="0" applyFont="1" applyFill="1" applyBorder="1" applyAlignment="1" applyProtection="1">
      <alignment horizontal="center" vertical="center" wrapText="1"/>
    </xf>
    <xf numFmtId="0" fontId="10" fillId="4" borderId="2" xfId="0" applyFont="1" applyFill="1" applyBorder="1" applyAlignment="1" applyProtection="1">
      <alignment horizontal="center" vertical="center"/>
    </xf>
    <xf numFmtId="0" fontId="10" fillId="4" borderId="20" xfId="0" applyFont="1" applyFill="1" applyBorder="1" applyAlignment="1" applyProtection="1">
      <alignment horizontal="center" vertical="center"/>
    </xf>
    <xf numFmtId="0" fontId="12" fillId="0" borderId="15" xfId="1" applyFont="1" applyFill="1" applyBorder="1" applyAlignment="1" applyProtection="1">
      <alignment horizontal="center" vertical="center" wrapText="1"/>
    </xf>
    <xf numFmtId="0" fontId="12" fillId="0" borderId="16" xfId="1" applyFont="1" applyFill="1" applyBorder="1" applyAlignment="1" applyProtection="1">
      <alignment horizontal="center" vertical="center" wrapText="1"/>
    </xf>
    <xf numFmtId="0" fontId="12" fillId="0" borderId="17" xfId="1" applyFont="1" applyFill="1" applyBorder="1" applyAlignment="1" applyProtection="1">
      <alignment horizontal="center" vertical="center" wrapText="1"/>
    </xf>
    <xf numFmtId="0" fontId="12" fillId="0" borderId="3" xfId="1" applyFont="1" applyFill="1" applyBorder="1" applyAlignment="1" applyProtection="1">
      <alignment horizontal="center" vertical="center" wrapText="1"/>
    </xf>
    <xf numFmtId="0" fontId="12" fillId="0" borderId="0" xfId="1" applyFont="1" applyFill="1" applyBorder="1" applyAlignment="1" applyProtection="1">
      <alignment horizontal="center" vertical="center" wrapText="1"/>
    </xf>
    <xf numFmtId="0" fontId="12" fillId="0" borderId="24" xfId="1" applyFont="1" applyFill="1" applyBorder="1" applyAlignment="1" applyProtection="1">
      <alignment horizontal="center" vertical="center" wrapText="1"/>
    </xf>
    <xf numFmtId="0" fontId="14" fillId="6" borderId="15" xfId="0" applyFont="1" applyFill="1" applyBorder="1" applyAlignment="1" applyProtection="1">
      <alignment horizontal="center" vertical="center" wrapText="1"/>
    </xf>
    <xf numFmtId="0" fontId="14" fillId="6" borderId="16" xfId="0" applyFont="1" applyFill="1" applyBorder="1" applyAlignment="1" applyProtection="1">
      <alignment horizontal="center" vertical="center" wrapText="1"/>
    </xf>
    <xf numFmtId="0" fontId="14" fillId="6" borderId="17" xfId="0" applyFont="1" applyFill="1" applyBorder="1" applyAlignment="1" applyProtection="1">
      <alignment horizontal="center" vertical="center" wrapText="1"/>
    </xf>
    <xf numFmtId="0" fontId="14" fillId="6" borderId="3" xfId="0" applyFont="1" applyFill="1" applyBorder="1" applyAlignment="1" applyProtection="1">
      <alignment horizontal="center" vertical="center" wrapText="1"/>
    </xf>
    <xf numFmtId="0" fontId="14" fillId="6" borderId="0" xfId="0" applyFont="1" applyFill="1" applyBorder="1" applyAlignment="1" applyProtection="1">
      <alignment horizontal="center" vertical="center" wrapText="1"/>
    </xf>
    <xf numFmtId="0" fontId="14" fillId="6" borderId="24" xfId="0" applyFont="1" applyFill="1" applyBorder="1" applyAlignment="1" applyProtection="1">
      <alignment horizontal="center" vertical="center" wrapText="1"/>
    </xf>
    <xf numFmtId="0" fontId="14" fillId="6" borderId="23" xfId="0" applyFont="1" applyFill="1" applyBorder="1" applyAlignment="1" applyProtection="1">
      <alignment horizontal="center" vertical="center" wrapText="1"/>
    </xf>
    <xf numFmtId="0" fontId="14" fillId="6" borderId="21" xfId="0" applyFont="1" applyFill="1" applyBorder="1" applyAlignment="1" applyProtection="1">
      <alignment horizontal="center" vertical="center" wrapText="1"/>
    </xf>
    <xf numFmtId="0" fontId="14" fillId="6" borderId="22" xfId="0" applyFont="1" applyFill="1" applyBorder="1" applyAlignment="1" applyProtection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/>
    </xf>
    <xf numFmtId="0" fontId="15" fillId="0" borderId="4" xfId="0" applyFont="1" applyFill="1" applyBorder="1" applyAlignment="1" applyProtection="1">
      <alignment horizontal="center" vertical="center"/>
    </xf>
    <xf numFmtId="0" fontId="15" fillId="0" borderId="5" xfId="0" applyFont="1" applyFill="1" applyBorder="1" applyAlignment="1" applyProtection="1">
      <alignment horizontal="center" vertical="center"/>
    </xf>
    <xf numFmtId="0" fontId="16" fillId="0" borderId="18" xfId="0" applyFont="1" applyFill="1" applyBorder="1" applyAlignment="1" applyProtection="1">
      <alignment horizontal="center" vertical="center" wrapText="1"/>
    </xf>
    <xf numFmtId="0" fontId="15" fillId="5" borderId="1" xfId="0" applyFont="1" applyFill="1" applyBorder="1" applyAlignment="1" applyProtection="1">
      <alignment horizontal="center" vertical="center"/>
    </xf>
    <xf numFmtId="0" fontId="15" fillId="5" borderId="4" xfId="0" applyFont="1" applyFill="1" applyBorder="1" applyAlignment="1" applyProtection="1">
      <alignment horizontal="center" vertical="center"/>
    </xf>
    <xf numFmtId="0" fontId="15" fillId="5" borderId="5" xfId="0" applyFont="1" applyFill="1" applyBorder="1" applyAlignment="1" applyProtection="1">
      <alignment horizontal="center" vertical="center"/>
    </xf>
    <xf numFmtId="0" fontId="19" fillId="3" borderId="1" xfId="0" applyFont="1" applyFill="1" applyBorder="1" applyAlignment="1" applyProtection="1">
      <alignment horizontal="center" vertical="center"/>
    </xf>
    <xf numFmtId="0" fontId="19" fillId="3" borderId="4" xfId="0" applyFont="1" applyFill="1" applyBorder="1" applyAlignment="1" applyProtection="1">
      <alignment horizontal="center" vertical="center"/>
    </xf>
    <xf numFmtId="0" fontId="19" fillId="3" borderId="5" xfId="0" applyFont="1" applyFill="1" applyBorder="1" applyAlignment="1" applyProtection="1">
      <alignment horizontal="center" vertical="center"/>
    </xf>
    <xf numFmtId="0" fontId="21" fillId="2" borderId="12" xfId="0" applyFont="1" applyFill="1" applyBorder="1" applyAlignment="1" applyProtection="1">
      <alignment horizontal="center" vertical="center"/>
    </xf>
    <xf numFmtId="0" fontId="21" fillId="2" borderId="13" xfId="0" applyFont="1" applyFill="1" applyBorder="1" applyAlignment="1" applyProtection="1">
      <alignment horizontal="center" vertical="center"/>
    </xf>
    <xf numFmtId="0" fontId="21" fillId="2" borderId="6" xfId="0" applyFont="1" applyFill="1" applyBorder="1" applyAlignment="1" applyProtection="1">
      <alignment horizontal="center" vertical="center"/>
    </xf>
    <xf numFmtId="0" fontId="21" fillId="2" borderId="7" xfId="0" applyFont="1" applyFill="1" applyBorder="1" applyAlignment="1" applyProtection="1">
      <alignment horizontal="center" vertical="center"/>
    </xf>
    <xf numFmtId="0" fontId="21" fillId="2" borderId="11" xfId="0" applyFont="1" applyFill="1" applyBorder="1" applyAlignment="1" applyProtection="1">
      <alignment horizontal="center" vertical="center"/>
    </xf>
    <xf numFmtId="22" fontId="8" fillId="0" borderId="34" xfId="0" applyNumberFormat="1" applyFont="1" applyFill="1" applyBorder="1" applyAlignment="1">
      <alignment horizontal="center" vertical="center" shrinkToFit="1"/>
    </xf>
  </cellXfs>
  <cellStyles count="33">
    <cellStyle name="Comma" xfId="32" builtinId="3"/>
    <cellStyle name="Hyperlink" xfId="1" builtinId="8"/>
    <cellStyle name="Normal" xfId="0" builtinId="0"/>
    <cellStyle name="Normal 10" xfId="2"/>
    <cellStyle name="Normal 11" xfId="3"/>
    <cellStyle name="Normal 12" xfId="4"/>
    <cellStyle name="Normal 13" xfId="5"/>
    <cellStyle name="Normal 14" xfId="6"/>
    <cellStyle name="Normal 16" xfId="7"/>
    <cellStyle name="Percent 10" xfId="16"/>
    <cellStyle name="Percent 11" xfId="17"/>
    <cellStyle name="Percent 12" xfId="18"/>
    <cellStyle name="Percent 13" xfId="19"/>
    <cellStyle name="Percent 15" xfId="20"/>
    <cellStyle name="Percent 16" xfId="21"/>
    <cellStyle name="Percent 17" xfId="22"/>
    <cellStyle name="Percent 18" xfId="23"/>
    <cellStyle name="Percent 19" xfId="24"/>
    <cellStyle name="Percent 2" xfId="8"/>
    <cellStyle name="Percent 20" xfId="25"/>
    <cellStyle name="Percent 21" xfId="26"/>
    <cellStyle name="Percent 22" xfId="27"/>
    <cellStyle name="Percent 23" xfId="28"/>
    <cellStyle name="Percent 24" xfId="29"/>
    <cellStyle name="Percent 25" xfId="30"/>
    <cellStyle name="Percent 26" xfId="31"/>
    <cellStyle name="Percent 3" xfId="9"/>
    <cellStyle name="Percent 4" xfId="10"/>
    <cellStyle name="Percent 5" xfId="11"/>
    <cellStyle name="Percent 6" xfId="12"/>
    <cellStyle name="Percent 7" xfId="13"/>
    <cellStyle name="Percent 8" xfId="14"/>
    <cellStyle name="Percent 9" xfId="1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319613</xdr:colOff>
      <xdr:row>2</xdr:row>
      <xdr:rowOff>21166</xdr:rowOff>
    </xdr:from>
    <xdr:to>
      <xdr:col>27</xdr:col>
      <xdr:colOff>376762</xdr:colOff>
      <xdr:row>5</xdr:row>
      <xdr:rowOff>222249</xdr:rowOff>
    </xdr:to>
    <xdr:sp macro="" textlink="">
      <xdr:nvSpPr>
        <xdr:cNvPr id="4" name="Oval 3"/>
        <xdr:cNvSpPr/>
      </xdr:nvSpPr>
      <xdr:spPr>
        <a:xfrm flipH="1">
          <a:off x="15083363" y="264583"/>
          <a:ext cx="1327149" cy="899583"/>
        </a:xfrm>
        <a:prstGeom prst="ellipse">
          <a:avLst/>
        </a:prstGeom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n-US" sz="2000" b="1">
              <a:latin typeface="Imprint MT Shadow" pitchFamily="82" charset="0"/>
            </a:rPr>
            <a:t>18+</a:t>
          </a:r>
        </a:p>
      </xdr:txBody>
    </xdr:sp>
    <xdr:clientData/>
  </xdr:twoCellAnchor>
  <xdr:twoCellAnchor>
    <xdr:from>
      <xdr:col>0</xdr:col>
      <xdr:colOff>38100</xdr:colOff>
      <xdr:row>1</xdr:row>
      <xdr:rowOff>133351</xdr:rowOff>
    </xdr:from>
    <xdr:to>
      <xdr:col>2</xdr:col>
      <xdr:colOff>2476500</xdr:colOff>
      <xdr:row>5</xdr:row>
      <xdr:rowOff>44589</xdr:rowOff>
    </xdr:to>
    <xdr:pic>
      <xdr:nvPicPr>
        <xdr:cNvPr id="5" name="Picture 0" descr="bd8a5332-f933-4672-8a53-a6902d89ca8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grayscl/>
          <a:lum contrast="40000"/>
        </a:blip>
        <a:srcRect/>
        <a:stretch>
          <a:fillRect/>
        </a:stretch>
      </xdr:blipFill>
      <xdr:spPr bwMode="auto">
        <a:xfrm>
          <a:off x="38100" y="133351"/>
          <a:ext cx="4057650" cy="853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24</xdr:col>
      <xdr:colOff>319613</xdr:colOff>
      <xdr:row>2</xdr:row>
      <xdr:rowOff>21166</xdr:rowOff>
    </xdr:from>
    <xdr:to>
      <xdr:col>27</xdr:col>
      <xdr:colOff>376762</xdr:colOff>
      <xdr:row>5</xdr:row>
      <xdr:rowOff>222249</xdr:rowOff>
    </xdr:to>
    <xdr:sp macro="" textlink="">
      <xdr:nvSpPr>
        <xdr:cNvPr id="6" name="Oval 5"/>
        <xdr:cNvSpPr/>
      </xdr:nvSpPr>
      <xdr:spPr>
        <a:xfrm flipH="1">
          <a:off x="15104530" y="338666"/>
          <a:ext cx="1327149" cy="899583"/>
        </a:xfrm>
        <a:prstGeom prst="ellipse">
          <a:avLst/>
        </a:prstGeom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n-US" sz="2000" b="1">
              <a:latin typeface="Imprint MT Shadow" pitchFamily="82" charset="0"/>
            </a:rPr>
            <a:t>18+</a:t>
          </a:r>
        </a:p>
      </xdr:txBody>
    </xdr:sp>
    <xdr:clientData/>
  </xdr:twoCellAnchor>
  <xdr:twoCellAnchor>
    <xdr:from>
      <xdr:col>0</xdr:col>
      <xdr:colOff>38100</xdr:colOff>
      <xdr:row>1</xdr:row>
      <xdr:rowOff>133351</xdr:rowOff>
    </xdr:from>
    <xdr:to>
      <xdr:col>2</xdr:col>
      <xdr:colOff>2476500</xdr:colOff>
      <xdr:row>5</xdr:row>
      <xdr:rowOff>44589</xdr:rowOff>
    </xdr:to>
    <xdr:pic>
      <xdr:nvPicPr>
        <xdr:cNvPr id="7" name="Picture 0" descr="bd8a5332-f933-4672-8a53-a6902d89ca8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grayscl/>
          <a:lum contrast="40000"/>
        </a:blip>
        <a:srcRect/>
        <a:stretch>
          <a:fillRect/>
        </a:stretch>
      </xdr:blipFill>
      <xdr:spPr bwMode="auto">
        <a:xfrm>
          <a:off x="38100" y="207434"/>
          <a:ext cx="3842808" cy="853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24</xdr:col>
      <xdr:colOff>319613</xdr:colOff>
      <xdr:row>2</xdr:row>
      <xdr:rowOff>21166</xdr:rowOff>
    </xdr:from>
    <xdr:to>
      <xdr:col>27</xdr:col>
      <xdr:colOff>376762</xdr:colOff>
      <xdr:row>5</xdr:row>
      <xdr:rowOff>222249</xdr:rowOff>
    </xdr:to>
    <xdr:sp macro="" textlink="">
      <xdr:nvSpPr>
        <xdr:cNvPr id="8" name="Oval 7"/>
        <xdr:cNvSpPr/>
      </xdr:nvSpPr>
      <xdr:spPr>
        <a:xfrm flipH="1">
          <a:off x="15807263" y="335491"/>
          <a:ext cx="1314449" cy="886883"/>
        </a:xfrm>
        <a:prstGeom prst="ellipse">
          <a:avLst/>
        </a:prstGeom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n-US" sz="2000" b="1">
              <a:latin typeface="Imprint MT Shadow" pitchFamily="82" charset="0"/>
            </a:rPr>
            <a:t>18+</a:t>
          </a:r>
        </a:p>
      </xdr:txBody>
    </xdr:sp>
    <xdr:clientData/>
  </xdr:twoCellAnchor>
  <xdr:twoCellAnchor>
    <xdr:from>
      <xdr:col>0</xdr:col>
      <xdr:colOff>38100</xdr:colOff>
      <xdr:row>1</xdr:row>
      <xdr:rowOff>133351</xdr:rowOff>
    </xdr:from>
    <xdr:to>
      <xdr:col>2</xdr:col>
      <xdr:colOff>2476500</xdr:colOff>
      <xdr:row>5</xdr:row>
      <xdr:rowOff>44589</xdr:rowOff>
    </xdr:to>
    <xdr:pic>
      <xdr:nvPicPr>
        <xdr:cNvPr id="9" name="Picture 0" descr="bd8a5332-f933-4672-8a53-a6902d89ca8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grayscl/>
          <a:lum contrast="40000"/>
        </a:blip>
        <a:srcRect/>
        <a:stretch>
          <a:fillRect/>
        </a:stretch>
      </xdr:blipFill>
      <xdr:spPr bwMode="auto">
        <a:xfrm>
          <a:off x="38100" y="209551"/>
          <a:ext cx="4057650" cy="8351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luckybets.rw1@gmail.com" TargetMode="External"/><Relationship Id="rId1" Type="http://schemas.openxmlformats.org/officeDocument/2006/relationships/hyperlink" Target="http://www.luckybetsrwanda.com/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92"/>
  <sheetViews>
    <sheetView tabSelected="1" zoomScale="80" zoomScaleNormal="80" workbookViewId="0">
      <selection activeCell="AG92" sqref="A1:AG92"/>
    </sheetView>
  </sheetViews>
  <sheetFormatPr defaultRowHeight="21"/>
  <cols>
    <col min="1" max="1" width="6.85546875" style="24" customWidth="1"/>
    <col min="2" max="2" width="17.28515625" style="3" customWidth="1"/>
    <col min="3" max="3" width="34.7109375" style="2" customWidth="1"/>
    <col min="4" max="4" width="19.42578125" style="1" customWidth="1"/>
    <col min="5" max="5" width="24.28515625" style="1" customWidth="1"/>
    <col min="6" max="17" width="6.28515625" style="1" customWidth="1"/>
    <col min="18" max="18" width="5.5703125" style="1" bestFit="1" customWidth="1"/>
    <col min="19" max="21" width="6.28515625" style="1" customWidth="1"/>
    <col min="22" max="22" width="5.5703125" style="2" customWidth="1"/>
    <col min="23" max="23" width="6.28515625" style="1" customWidth="1"/>
    <col min="24" max="25" width="5.5703125" style="1" customWidth="1"/>
    <col min="26" max="33" width="6.28515625" style="1" customWidth="1"/>
    <col min="34" max="16384" width="9.140625" style="1"/>
  </cols>
  <sheetData>
    <row r="1" spans="1:33" s="8" customFormat="1" ht="6" customHeight="1" thickBot="1">
      <c r="A1" s="27"/>
      <c r="B1" s="28"/>
      <c r="C1" s="27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7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</row>
    <row r="2" spans="1:33" s="4" customFormat="1" ht="18.75" customHeight="1">
      <c r="A2" s="30"/>
      <c r="B2" s="31"/>
      <c r="C2" s="32"/>
      <c r="D2" s="33" t="s">
        <v>0</v>
      </c>
      <c r="E2" s="34"/>
      <c r="F2" s="35"/>
      <c r="G2" s="36"/>
      <c r="H2" s="36"/>
      <c r="I2" s="75" t="s">
        <v>39</v>
      </c>
      <c r="J2" s="76"/>
      <c r="K2" s="76"/>
      <c r="L2" s="76"/>
      <c r="M2" s="76"/>
      <c r="N2" s="76"/>
      <c r="O2" s="76"/>
      <c r="P2" s="77"/>
      <c r="Q2" s="37" t="s">
        <v>40</v>
      </c>
      <c r="R2" s="38"/>
      <c r="S2" s="39"/>
      <c r="T2" s="38"/>
      <c r="U2" s="38"/>
      <c r="V2" s="38"/>
      <c r="W2" s="38"/>
      <c r="X2" s="38"/>
      <c r="Y2" s="38"/>
      <c r="Z2" s="36"/>
      <c r="AA2" s="36"/>
      <c r="AB2" s="36"/>
      <c r="AC2" s="81" t="s">
        <v>48</v>
      </c>
      <c r="AD2" s="82"/>
      <c r="AE2" s="82"/>
      <c r="AF2" s="82"/>
      <c r="AG2" s="83"/>
    </row>
    <row r="3" spans="1:33" s="4" customFormat="1" ht="18" customHeight="1">
      <c r="A3" s="40"/>
      <c r="B3" s="41"/>
      <c r="C3" s="42"/>
      <c r="D3" s="43" t="s">
        <v>1</v>
      </c>
      <c r="E3" s="44"/>
      <c r="F3" s="45"/>
      <c r="G3" s="46"/>
      <c r="H3" s="46"/>
      <c r="I3" s="78"/>
      <c r="J3" s="79"/>
      <c r="K3" s="79"/>
      <c r="L3" s="79"/>
      <c r="M3" s="79"/>
      <c r="N3" s="79"/>
      <c r="O3" s="79"/>
      <c r="P3" s="80"/>
      <c r="Q3" s="47" t="s">
        <v>3</v>
      </c>
      <c r="R3" s="48"/>
      <c r="S3" s="49"/>
      <c r="T3" s="48"/>
      <c r="U3" s="48"/>
      <c r="V3" s="48"/>
      <c r="W3" s="48"/>
      <c r="X3" s="48"/>
      <c r="Y3" s="48"/>
      <c r="Z3" s="46"/>
      <c r="AA3" s="46"/>
      <c r="AB3" s="46"/>
      <c r="AC3" s="84"/>
      <c r="AD3" s="85"/>
      <c r="AE3" s="85"/>
      <c r="AF3" s="85"/>
      <c r="AG3" s="86"/>
    </row>
    <row r="4" spans="1:33" s="4" customFormat="1" ht="18" customHeight="1" thickBot="1">
      <c r="A4" s="40"/>
      <c r="B4" s="41"/>
      <c r="C4" s="42"/>
      <c r="D4" s="43" t="s">
        <v>2</v>
      </c>
      <c r="E4" s="44"/>
      <c r="F4" s="45"/>
      <c r="G4" s="46"/>
      <c r="H4" s="46"/>
      <c r="I4" s="78" t="s">
        <v>41</v>
      </c>
      <c r="J4" s="79"/>
      <c r="K4" s="79"/>
      <c r="L4" s="79"/>
      <c r="M4" s="79"/>
      <c r="N4" s="79"/>
      <c r="O4" s="79"/>
      <c r="P4" s="80"/>
      <c r="Q4" s="50" t="s">
        <v>50</v>
      </c>
      <c r="R4" s="46"/>
      <c r="S4" s="42"/>
      <c r="T4" s="46"/>
      <c r="U4" s="46"/>
      <c r="V4" s="46"/>
      <c r="W4" s="46"/>
      <c r="X4" s="46"/>
      <c r="Y4" s="46"/>
      <c r="Z4" s="46"/>
      <c r="AA4" s="46"/>
      <c r="AB4" s="46"/>
      <c r="AC4" s="87"/>
      <c r="AD4" s="88"/>
      <c r="AE4" s="88"/>
      <c r="AF4" s="88"/>
      <c r="AG4" s="89"/>
    </row>
    <row r="5" spans="1:33" s="4" customFormat="1" ht="18" customHeight="1" thickBot="1">
      <c r="A5" s="40"/>
      <c r="B5" s="41"/>
      <c r="C5" s="42"/>
      <c r="D5" s="51" t="s">
        <v>47</v>
      </c>
      <c r="E5" s="44"/>
      <c r="F5" s="45"/>
      <c r="G5" s="52"/>
      <c r="H5" s="46"/>
      <c r="I5" s="78"/>
      <c r="J5" s="90"/>
      <c r="K5" s="90"/>
      <c r="L5" s="90"/>
      <c r="M5" s="90"/>
      <c r="N5" s="90"/>
      <c r="O5" s="90"/>
      <c r="P5" s="91"/>
      <c r="Q5" s="46"/>
      <c r="R5" s="92" t="s">
        <v>45</v>
      </c>
      <c r="S5" s="93"/>
      <c r="T5" s="93"/>
      <c r="U5" s="93"/>
      <c r="V5" s="93"/>
      <c r="W5" s="93"/>
      <c r="X5" s="94"/>
      <c r="Y5" s="46"/>
      <c r="Z5" s="46"/>
      <c r="AA5" s="46"/>
      <c r="AB5" s="46"/>
      <c r="AC5" s="98" t="s">
        <v>49</v>
      </c>
      <c r="AD5" s="99"/>
      <c r="AE5" s="99"/>
      <c r="AF5" s="99"/>
      <c r="AG5" s="100"/>
    </row>
    <row r="6" spans="1:33" s="5" customFormat="1" ht="18.75" customHeight="1" thickBot="1">
      <c r="A6" s="107" t="s">
        <v>46</v>
      </c>
      <c r="B6" s="108"/>
      <c r="C6" s="108"/>
      <c r="D6" s="108"/>
      <c r="E6" s="108"/>
      <c r="F6" s="108"/>
      <c r="G6" s="108"/>
      <c r="H6" s="108"/>
      <c r="I6" s="109"/>
      <c r="J6" s="110" t="s">
        <v>42</v>
      </c>
      <c r="K6" s="110"/>
      <c r="L6" s="110"/>
      <c r="M6" s="110"/>
      <c r="N6" s="110"/>
      <c r="O6" s="110"/>
      <c r="P6" s="110"/>
      <c r="Q6" s="53"/>
      <c r="R6" s="95"/>
      <c r="S6" s="96"/>
      <c r="T6" s="96"/>
      <c r="U6" s="96"/>
      <c r="V6" s="96"/>
      <c r="W6" s="96"/>
      <c r="X6" s="97"/>
      <c r="Y6" s="54"/>
      <c r="Z6" s="54"/>
      <c r="AA6" s="53"/>
      <c r="AB6" s="53"/>
      <c r="AC6" s="101"/>
      <c r="AD6" s="102"/>
      <c r="AE6" s="102"/>
      <c r="AF6" s="102"/>
      <c r="AG6" s="103"/>
    </row>
    <row r="7" spans="1:33" s="5" customFormat="1" ht="18.75" customHeight="1" thickBot="1">
      <c r="A7" s="111" t="s">
        <v>86</v>
      </c>
      <c r="B7" s="112"/>
      <c r="C7" s="112"/>
      <c r="D7" s="112"/>
      <c r="E7" s="112"/>
      <c r="F7" s="112"/>
      <c r="G7" s="112"/>
      <c r="H7" s="112"/>
      <c r="I7" s="112"/>
      <c r="J7" s="112"/>
      <c r="K7" s="112"/>
      <c r="L7" s="112"/>
      <c r="M7" s="112"/>
      <c r="N7" s="112"/>
      <c r="O7" s="112"/>
      <c r="P7" s="112"/>
      <c r="Q7" s="112"/>
      <c r="R7" s="112"/>
      <c r="S7" s="112"/>
      <c r="T7" s="112"/>
      <c r="U7" s="112"/>
      <c r="V7" s="112"/>
      <c r="W7" s="112"/>
      <c r="X7" s="112"/>
      <c r="Y7" s="112"/>
      <c r="Z7" s="112"/>
      <c r="AA7" s="112"/>
      <c r="AB7" s="113"/>
      <c r="AC7" s="101"/>
      <c r="AD7" s="102"/>
      <c r="AE7" s="102"/>
      <c r="AF7" s="102"/>
      <c r="AG7" s="103"/>
    </row>
    <row r="8" spans="1:33" s="6" customFormat="1" ht="20.25" customHeight="1" thickBot="1">
      <c r="A8" s="114" t="s">
        <v>87</v>
      </c>
      <c r="B8" s="115"/>
      <c r="C8" s="115"/>
      <c r="D8" s="115"/>
      <c r="E8" s="115"/>
      <c r="F8" s="115"/>
      <c r="G8" s="115"/>
      <c r="H8" s="115"/>
      <c r="I8" s="115"/>
      <c r="J8" s="115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6"/>
      <c r="AC8" s="104"/>
      <c r="AD8" s="105"/>
      <c r="AE8" s="105"/>
      <c r="AF8" s="105"/>
      <c r="AG8" s="106"/>
    </row>
    <row r="9" spans="1:33" s="6" customFormat="1" ht="17.25" customHeight="1" thickBot="1">
      <c r="A9" s="71" t="s">
        <v>4</v>
      </c>
      <c r="B9" s="73" t="s">
        <v>5</v>
      </c>
      <c r="C9" s="71" t="s">
        <v>6</v>
      </c>
      <c r="D9" s="71" t="s">
        <v>7</v>
      </c>
      <c r="E9" s="71" t="s">
        <v>8</v>
      </c>
      <c r="F9" s="68" t="s">
        <v>9</v>
      </c>
      <c r="G9" s="70"/>
      <c r="H9" s="69"/>
      <c r="I9" s="68" t="s">
        <v>10</v>
      </c>
      <c r="J9" s="70"/>
      <c r="K9" s="69"/>
      <c r="L9" s="119" t="s">
        <v>11</v>
      </c>
      <c r="M9" s="120"/>
      <c r="N9" s="121"/>
      <c r="O9" s="68" t="s">
        <v>38</v>
      </c>
      <c r="P9" s="70"/>
      <c r="Q9" s="69"/>
      <c r="R9" s="66" t="s">
        <v>12</v>
      </c>
      <c r="S9" s="67"/>
      <c r="T9" s="68" t="s">
        <v>13</v>
      </c>
      <c r="U9" s="69"/>
      <c r="V9" s="68" t="s">
        <v>43</v>
      </c>
      <c r="W9" s="69"/>
      <c r="X9" s="68" t="s">
        <v>44</v>
      </c>
      <c r="Y9" s="69"/>
      <c r="Z9" s="68" t="s">
        <v>16</v>
      </c>
      <c r="AA9" s="70"/>
      <c r="AB9" s="70"/>
      <c r="AC9" s="69"/>
      <c r="AD9" s="117" t="s">
        <v>15</v>
      </c>
      <c r="AE9" s="118"/>
      <c r="AF9" s="68" t="s">
        <v>14</v>
      </c>
      <c r="AG9" s="69"/>
    </row>
    <row r="10" spans="1:33" s="7" customFormat="1" ht="15.75">
      <c r="A10" s="72"/>
      <c r="B10" s="74"/>
      <c r="C10" s="72"/>
      <c r="D10" s="72"/>
      <c r="E10" s="72"/>
      <c r="F10" s="65">
        <v>1</v>
      </c>
      <c r="G10" s="65" t="s">
        <v>17</v>
      </c>
      <c r="H10" s="65">
        <v>2</v>
      </c>
      <c r="I10" s="65" t="s">
        <v>18</v>
      </c>
      <c r="J10" s="65" t="s">
        <v>19</v>
      </c>
      <c r="K10" s="65">
        <v>12</v>
      </c>
      <c r="L10" s="55" t="s">
        <v>30</v>
      </c>
      <c r="M10" s="56" t="s">
        <v>31</v>
      </c>
      <c r="N10" s="56" t="s">
        <v>32</v>
      </c>
      <c r="O10" s="65" t="s">
        <v>35</v>
      </c>
      <c r="P10" s="65" t="s">
        <v>36</v>
      </c>
      <c r="Q10" s="65" t="s">
        <v>37</v>
      </c>
      <c r="R10" s="56" t="s">
        <v>33</v>
      </c>
      <c r="S10" s="57" t="s">
        <v>34</v>
      </c>
      <c r="T10" s="65" t="s">
        <v>20</v>
      </c>
      <c r="U10" s="65" t="s">
        <v>21</v>
      </c>
      <c r="V10" s="65" t="s">
        <v>20</v>
      </c>
      <c r="W10" s="65" t="s">
        <v>21</v>
      </c>
      <c r="X10" s="65" t="s">
        <v>20</v>
      </c>
      <c r="Y10" s="65" t="s">
        <v>21</v>
      </c>
      <c r="Z10" s="65" t="s">
        <v>27</v>
      </c>
      <c r="AA10" s="65" t="s">
        <v>28</v>
      </c>
      <c r="AB10" s="65" t="s">
        <v>29</v>
      </c>
      <c r="AC10" s="65" t="s">
        <v>26</v>
      </c>
      <c r="AD10" s="58" t="s">
        <v>24</v>
      </c>
      <c r="AE10" s="59" t="s">
        <v>25</v>
      </c>
      <c r="AF10" s="65" t="s">
        <v>22</v>
      </c>
      <c r="AG10" s="65" t="s">
        <v>23</v>
      </c>
    </row>
    <row r="11" spans="1:33" ht="15.75">
      <c r="A11" s="25">
        <v>8297</v>
      </c>
      <c r="B11" s="122">
        <v>46013.4375</v>
      </c>
      <c r="C11" s="60" t="s">
        <v>100</v>
      </c>
      <c r="D11" s="61" t="s">
        <v>102</v>
      </c>
      <c r="E11" s="62" t="s">
        <v>103</v>
      </c>
      <c r="F11" s="63">
        <v>5.39</v>
      </c>
      <c r="G11" s="63">
        <v>4.25</v>
      </c>
      <c r="H11" s="63">
        <v>1.42</v>
      </c>
      <c r="I11" s="63">
        <v>2.35</v>
      </c>
      <c r="J11" s="63">
        <v>1.08</v>
      </c>
      <c r="K11" s="63">
        <v>1.1200000000000001</v>
      </c>
      <c r="L11" s="63">
        <v>5.39</v>
      </c>
      <c r="M11" s="63">
        <v>2.4300000000000002</v>
      </c>
      <c r="N11" s="63">
        <v>1.87</v>
      </c>
      <c r="O11" s="63">
        <v>1.73</v>
      </c>
      <c r="P11" s="63">
        <v>1.08</v>
      </c>
      <c r="Q11" s="63">
        <v>1.44</v>
      </c>
      <c r="R11" s="63">
        <v>1.46</v>
      </c>
      <c r="S11" s="63">
        <v>2.1800000000000002</v>
      </c>
      <c r="T11" s="63">
        <v>2.2999999999999998</v>
      </c>
      <c r="U11" s="63">
        <v>1.54</v>
      </c>
      <c r="V11" s="63">
        <v>4</v>
      </c>
      <c r="W11" s="63">
        <v>1.1200000000000001</v>
      </c>
      <c r="X11" s="63">
        <v>1.4</v>
      </c>
      <c r="Y11" s="63">
        <v>2.2999999999999998</v>
      </c>
      <c r="Z11" s="63">
        <v>2.5</v>
      </c>
      <c r="AA11" s="63">
        <v>3.51</v>
      </c>
      <c r="AB11" s="63">
        <v>2.06</v>
      </c>
      <c r="AC11" s="64" t="s">
        <v>83</v>
      </c>
      <c r="AD11" s="63">
        <v>4.16</v>
      </c>
      <c r="AE11" s="63">
        <v>1.1499999999999999</v>
      </c>
      <c r="AF11" s="63">
        <v>1.66</v>
      </c>
      <c r="AG11" s="63">
        <v>1.96</v>
      </c>
    </row>
    <row r="12" spans="1:33" ht="15.75">
      <c r="A12" s="25">
        <v>8465</v>
      </c>
      <c r="B12" s="122">
        <v>46013.541666666664</v>
      </c>
      <c r="C12" s="60" t="s">
        <v>104</v>
      </c>
      <c r="D12" s="61" t="s">
        <v>105</v>
      </c>
      <c r="E12" s="62" t="s">
        <v>106</v>
      </c>
      <c r="F12" s="63">
        <v>2.25</v>
      </c>
      <c r="G12" s="63">
        <v>3.33</v>
      </c>
      <c r="H12" s="63">
        <v>2.57</v>
      </c>
      <c r="I12" s="63">
        <v>1.34</v>
      </c>
      <c r="J12" s="63">
        <v>1.5</v>
      </c>
      <c r="K12" s="63">
        <v>1.23</v>
      </c>
      <c r="L12" s="63">
        <v>2.82</v>
      </c>
      <c r="M12" s="63">
        <v>2.13</v>
      </c>
      <c r="N12" s="63">
        <v>3.19</v>
      </c>
      <c r="O12" s="63">
        <v>1.28</v>
      </c>
      <c r="P12" s="63">
        <v>1.34</v>
      </c>
      <c r="Q12" s="63">
        <v>1.55</v>
      </c>
      <c r="R12" s="63">
        <v>1.3</v>
      </c>
      <c r="S12" s="63">
        <v>2.68</v>
      </c>
      <c r="T12" s="63">
        <v>1.81</v>
      </c>
      <c r="U12" s="63">
        <v>1.91</v>
      </c>
      <c r="V12" s="63">
        <v>3</v>
      </c>
      <c r="W12" s="63">
        <v>1.25</v>
      </c>
      <c r="X12" s="63">
        <v>1.25</v>
      </c>
      <c r="Y12" s="63">
        <v>3</v>
      </c>
      <c r="Z12" s="63">
        <v>4</v>
      </c>
      <c r="AA12" s="63">
        <v>3.58</v>
      </c>
      <c r="AB12" s="63">
        <v>1.4</v>
      </c>
      <c r="AC12" s="64" t="s">
        <v>82</v>
      </c>
      <c r="AD12" s="63">
        <v>1.66</v>
      </c>
      <c r="AE12" s="63">
        <v>1.92</v>
      </c>
      <c r="AF12" s="63">
        <v>1.67</v>
      </c>
      <c r="AG12" s="63">
        <v>1.95</v>
      </c>
    </row>
    <row r="13" spans="1:33" ht="15.75">
      <c r="A13" s="25">
        <v>8469</v>
      </c>
      <c r="B13" s="122">
        <v>46013.541666666664</v>
      </c>
      <c r="C13" s="60" t="s">
        <v>104</v>
      </c>
      <c r="D13" s="61" t="s">
        <v>107</v>
      </c>
      <c r="E13" s="62" t="s">
        <v>108</v>
      </c>
      <c r="F13" s="63">
        <v>2.84</v>
      </c>
      <c r="G13" s="63">
        <v>3.33</v>
      </c>
      <c r="H13" s="63">
        <v>2.06</v>
      </c>
      <c r="I13" s="63">
        <v>1.57</v>
      </c>
      <c r="J13" s="63">
        <v>1.27</v>
      </c>
      <c r="K13" s="63">
        <v>1.23</v>
      </c>
      <c r="L13" s="63">
        <v>3.43</v>
      </c>
      <c r="M13" s="63">
        <v>2.13</v>
      </c>
      <c r="N13" s="63">
        <v>2.7</v>
      </c>
      <c r="O13" s="63">
        <v>1.34</v>
      </c>
      <c r="P13" s="63">
        <v>1.23</v>
      </c>
      <c r="Q13" s="63">
        <v>1.55</v>
      </c>
      <c r="R13" s="63">
        <v>1.33</v>
      </c>
      <c r="S13" s="63">
        <v>2.52</v>
      </c>
      <c r="T13" s="63">
        <v>1.91</v>
      </c>
      <c r="U13" s="63">
        <v>1.81</v>
      </c>
      <c r="V13" s="63">
        <v>3</v>
      </c>
      <c r="W13" s="63">
        <v>1.25</v>
      </c>
      <c r="X13" s="63">
        <v>1.25</v>
      </c>
      <c r="Y13" s="63">
        <v>3</v>
      </c>
      <c r="Z13" s="63">
        <v>1.51</v>
      </c>
      <c r="AA13" s="63">
        <v>3.7</v>
      </c>
      <c r="AB13" s="63">
        <v>4</v>
      </c>
      <c r="AC13" s="64" t="s">
        <v>83</v>
      </c>
      <c r="AD13" s="63">
        <v>2.11</v>
      </c>
      <c r="AE13" s="63">
        <v>1.55</v>
      </c>
      <c r="AF13" s="63">
        <v>1.63</v>
      </c>
      <c r="AG13" s="63">
        <v>2.0099999999999998</v>
      </c>
    </row>
    <row r="14" spans="1:33" ht="15.75">
      <c r="A14" s="25">
        <v>8473</v>
      </c>
      <c r="B14" s="26">
        <v>46013.541666666664</v>
      </c>
      <c r="C14" s="60" t="s">
        <v>104</v>
      </c>
      <c r="D14" s="61" t="s">
        <v>109</v>
      </c>
      <c r="E14" s="62" t="s">
        <v>110</v>
      </c>
      <c r="F14" s="63">
        <v>4.9000000000000004</v>
      </c>
      <c r="G14" s="63">
        <v>3.82</v>
      </c>
      <c r="H14" s="63">
        <v>1.5</v>
      </c>
      <c r="I14" s="63">
        <v>2.21</v>
      </c>
      <c r="J14" s="63">
        <v>1.0900000000000001</v>
      </c>
      <c r="K14" s="63">
        <v>1.1599999999999999</v>
      </c>
      <c r="L14" s="63">
        <v>5.39</v>
      </c>
      <c r="M14" s="63">
        <v>2.23</v>
      </c>
      <c r="N14" s="63">
        <v>2.0099999999999998</v>
      </c>
      <c r="O14" s="63">
        <v>1.66</v>
      </c>
      <c r="P14" s="63">
        <v>1.08</v>
      </c>
      <c r="Q14" s="63">
        <v>1.51</v>
      </c>
      <c r="R14" s="63">
        <v>1.32</v>
      </c>
      <c r="S14" s="63">
        <v>2.56</v>
      </c>
      <c r="T14" s="63">
        <v>1.91</v>
      </c>
      <c r="U14" s="63">
        <v>1.81</v>
      </c>
      <c r="V14" s="63">
        <v>3</v>
      </c>
      <c r="W14" s="63">
        <v>1.23</v>
      </c>
      <c r="X14" s="63">
        <v>1.23</v>
      </c>
      <c r="Y14" s="63">
        <v>3</v>
      </c>
      <c r="Z14" s="63">
        <v>2.2200000000000002</v>
      </c>
      <c r="AA14" s="63">
        <v>3.17</v>
      </c>
      <c r="AB14" s="63">
        <v>2.41</v>
      </c>
      <c r="AC14" s="64" t="s">
        <v>83</v>
      </c>
      <c r="AD14" s="63">
        <v>3.84</v>
      </c>
      <c r="AE14" s="63">
        <v>1.17</v>
      </c>
      <c r="AF14" s="63">
        <v>1.81</v>
      </c>
      <c r="AG14" s="63">
        <v>1.78</v>
      </c>
    </row>
    <row r="15" spans="1:33" ht="15.75">
      <c r="A15" s="25">
        <v>8477</v>
      </c>
      <c r="B15" s="26">
        <v>46013.541666666664</v>
      </c>
      <c r="C15" s="60" t="s">
        <v>104</v>
      </c>
      <c r="D15" s="61" t="s">
        <v>111</v>
      </c>
      <c r="E15" s="62" t="s">
        <v>112</v>
      </c>
      <c r="F15" s="63">
        <v>1.37</v>
      </c>
      <c r="G15" s="63">
        <v>4.12</v>
      </c>
      <c r="H15" s="63">
        <v>6.13</v>
      </c>
      <c r="I15" s="63">
        <v>1.0900000000000001</v>
      </c>
      <c r="J15" s="63">
        <v>2.25</v>
      </c>
      <c r="K15" s="63">
        <v>1.1599999999999999</v>
      </c>
      <c r="L15" s="63">
        <v>1.87</v>
      </c>
      <c r="M15" s="63">
        <v>2.2999999999999998</v>
      </c>
      <c r="N15" s="63">
        <v>6.37</v>
      </c>
      <c r="O15" s="63">
        <v>1.06</v>
      </c>
      <c r="P15" s="63">
        <v>1.73</v>
      </c>
      <c r="Q15" s="63">
        <v>1.47</v>
      </c>
      <c r="R15" s="63">
        <v>1.38</v>
      </c>
      <c r="S15" s="63">
        <v>2.37</v>
      </c>
      <c r="T15" s="63">
        <v>2.0099999999999998</v>
      </c>
      <c r="U15" s="63">
        <v>1.72</v>
      </c>
      <c r="V15" s="63">
        <v>3.7</v>
      </c>
      <c r="W15" s="63">
        <v>1.23</v>
      </c>
      <c r="X15" s="63">
        <v>1.3</v>
      </c>
      <c r="Y15" s="63">
        <v>2.75</v>
      </c>
      <c r="Z15" s="63">
        <v>2.02</v>
      </c>
      <c r="AA15" s="63">
        <v>3.35</v>
      </c>
      <c r="AB15" s="63">
        <v>2.61</v>
      </c>
      <c r="AC15" s="64" t="s">
        <v>82</v>
      </c>
      <c r="AD15" s="63">
        <v>1.1499999999999999</v>
      </c>
      <c r="AE15" s="63">
        <v>4.16</v>
      </c>
      <c r="AF15" s="63">
        <v>1.88</v>
      </c>
      <c r="AG15" s="63">
        <v>1.72</v>
      </c>
    </row>
    <row r="16" spans="1:33" ht="15.75">
      <c r="A16" s="25">
        <v>8405</v>
      </c>
      <c r="B16" s="26">
        <v>46013.5625</v>
      </c>
      <c r="C16" s="60" t="s">
        <v>113</v>
      </c>
      <c r="D16" s="61" t="s">
        <v>114</v>
      </c>
      <c r="E16" s="62" t="s">
        <v>115</v>
      </c>
      <c r="F16" s="63">
        <v>1.87</v>
      </c>
      <c r="G16" s="63">
        <v>2.94</v>
      </c>
      <c r="H16" s="63">
        <v>3.82</v>
      </c>
      <c r="I16" s="63">
        <v>1.1599999999999999</v>
      </c>
      <c r="J16" s="63">
        <v>1.69</v>
      </c>
      <c r="K16" s="63">
        <v>1.27</v>
      </c>
      <c r="L16" s="63">
        <v>2.57</v>
      </c>
      <c r="M16" s="63">
        <v>1.85</v>
      </c>
      <c r="N16" s="63">
        <v>4.9000000000000004</v>
      </c>
      <c r="O16" s="63">
        <v>1.1000000000000001</v>
      </c>
      <c r="P16" s="63">
        <v>1.39</v>
      </c>
      <c r="Q16" s="63">
        <v>1.73</v>
      </c>
      <c r="R16" s="63">
        <v>1.2</v>
      </c>
      <c r="S16" s="63">
        <v>3.46</v>
      </c>
      <c r="T16" s="63">
        <v>1.42</v>
      </c>
      <c r="U16" s="63">
        <v>2.5</v>
      </c>
      <c r="V16" s="63">
        <v>2</v>
      </c>
      <c r="W16" s="63">
        <v>1.4</v>
      </c>
      <c r="X16" s="63">
        <v>1.1000000000000001</v>
      </c>
      <c r="Y16" s="63">
        <v>4</v>
      </c>
      <c r="Z16" s="63">
        <v>1</v>
      </c>
      <c r="AA16" s="63">
        <v>1</v>
      </c>
      <c r="AB16" s="63">
        <v>1</v>
      </c>
      <c r="AC16" s="64" t="s">
        <v>82</v>
      </c>
      <c r="AD16" s="63">
        <v>1.34</v>
      </c>
      <c r="AE16" s="63">
        <v>2.64</v>
      </c>
      <c r="AF16" s="63">
        <v>2.15</v>
      </c>
      <c r="AG16" s="63">
        <v>1.52</v>
      </c>
    </row>
    <row r="17" spans="1:33" ht="15.75">
      <c r="A17" s="25">
        <v>8209</v>
      </c>
      <c r="B17" s="26">
        <v>46013.604166666664</v>
      </c>
      <c r="C17" s="60" t="s">
        <v>116</v>
      </c>
      <c r="D17" s="61" t="s">
        <v>117</v>
      </c>
      <c r="E17" s="62" t="s">
        <v>118</v>
      </c>
      <c r="F17" s="63">
        <v>1.08</v>
      </c>
      <c r="G17" s="63">
        <v>7.35</v>
      </c>
      <c r="H17" s="63">
        <v>20.58</v>
      </c>
      <c r="I17" s="63">
        <v>1.01</v>
      </c>
      <c r="J17" s="63">
        <v>2.5</v>
      </c>
      <c r="K17" s="63">
        <v>1.07</v>
      </c>
      <c r="L17" s="63">
        <v>1.37</v>
      </c>
      <c r="M17" s="63">
        <v>3.01</v>
      </c>
      <c r="N17" s="63">
        <v>14.7</v>
      </c>
      <c r="O17" s="63">
        <v>1.01</v>
      </c>
      <c r="P17" s="63">
        <v>2.64</v>
      </c>
      <c r="Q17" s="63">
        <v>1.31</v>
      </c>
      <c r="R17" s="63">
        <v>1.66</v>
      </c>
      <c r="S17" s="63">
        <v>1.92</v>
      </c>
      <c r="T17" s="63">
        <v>2.5</v>
      </c>
      <c r="U17" s="63">
        <v>1.42</v>
      </c>
      <c r="V17" s="63">
        <v>4</v>
      </c>
      <c r="W17" s="63">
        <v>1.1000000000000001</v>
      </c>
      <c r="X17" s="63">
        <v>1.63</v>
      </c>
      <c r="Y17" s="63">
        <v>2.06</v>
      </c>
      <c r="Z17" s="63">
        <v>1.38</v>
      </c>
      <c r="AA17" s="63">
        <v>3.7</v>
      </c>
      <c r="AB17" s="63">
        <v>4</v>
      </c>
      <c r="AC17" s="64" t="s">
        <v>82</v>
      </c>
      <c r="AD17" s="63">
        <v>1.02</v>
      </c>
      <c r="AE17" s="63">
        <v>10.56</v>
      </c>
      <c r="AF17" s="63">
        <v>2.2000000000000002</v>
      </c>
      <c r="AG17" s="63">
        <v>1.42</v>
      </c>
    </row>
    <row r="18" spans="1:33" ht="15.75">
      <c r="A18" s="25">
        <v>8389</v>
      </c>
      <c r="B18" s="26">
        <v>46013.625</v>
      </c>
      <c r="C18" s="60" t="s">
        <v>119</v>
      </c>
      <c r="D18" s="61" t="s">
        <v>120</v>
      </c>
      <c r="E18" s="62" t="s">
        <v>121</v>
      </c>
      <c r="F18" s="63">
        <v>1.96</v>
      </c>
      <c r="G18" s="63">
        <v>3.19</v>
      </c>
      <c r="H18" s="63">
        <v>3.23</v>
      </c>
      <c r="I18" s="63">
        <v>1.23</v>
      </c>
      <c r="J18" s="63">
        <v>1.63</v>
      </c>
      <c r="K18" s="63">
        <v>1.23</v>
      </c>
      <c r="L18" s="63">
        <v>2.57</v>
      </c>
      <c r="M18" s="63">
        <v>2.04</v>
      </c>
      <c r="N18" s="63">
        <v>3.92</v>
      </c>
      <c r="O18" s="63">
        <v>1.17</v>
      </c>
      <c r="P18" s="63">
        <v>1.39</v>
      </c>
      <c r="Q18" s="63">
        <v>1.6</v>
      </c>
      <c r="R18" s="63">
        <v>1.27</v>
      </c>
      <c r="S18" s="63">
        <v>2.8</v>
      </c>
      <c r="T18" s="63">
        <v>1.67</v>
      </c>
      <c r="U18" s="63">
        <v>2.06</v>
      </c>
      <c r="V18" s="63">
        <v>3</v>
      </c>
      <c r="W18" s="63">
        <v>1.25</v>
      </c>
      <c r="X18" s="63">
        <v>1.25</v>
      </c>
      <c r="Y18" s="63">
        <v>3</v>
      </c>
      <c r="Z18" s="63">
        <v>3.77</v>
      </c>
      <c r="AA18" s="63">
        <v>3.43</v>
      </c>
      <c r="AB18" s="63">
        <v>1.45</v>
      </c>
      <c r="AC18" s="64" t="s">
        <v>82</v>
      </c>
      <c r="AD18" s="63">
        <v>1.44</v>
      </c>
      <c r="AE18" s="63">
        <v>2.4</v>
      </c>
      <c r="AF18" s="63">
        <v>1.78</v>
      </c>
      <c r="AG18" s="63">
        <v>1.81</v>
      </c>
    </row>
    <row r="19" spans="1:33" ht="15.75">
      <c r="A19" s="25">
        <v>8393</v>
      </c>
      <c r="B19" s="26">
        <v>46013.625</v>
      </c>
      <c r="C19" s="60" t="s">
        <v>119</v>
      </c>
      <c r="D19" s="61" t="s">
        <v>122</v>
      </c>
      <c r="E19" s="62" t="s">
        <v>123</v>
      </c>
      <c r="F19" s="63">
        <v>2.4500000000000002</v>
      </c>
      <c r="G19" s="63">
        <v>3.14</v>
      </c>
      <c r="H19" s="63">
        <v>2.4500000000000002</v>
      </c>
      <c r="I19" s="63">
        <v>1.42</v>
      </c>
      <c r="J19" s="63">
        <v>1.42</v>
      </c>
      <c r="K19" s="63">
        <v>1.26</v>
      </c>
      <c r="L19" s="63">
        <v>3.33</v>
      </c>
      <c r="M19" s="63">
        <v>1.89</v>
      </c>
      <c r="N19" s="63">
        <v>3.33</v>
      </c>
      <c r="O19" s="63">
        <v>1.25</v>
      </c>
      <c r="P19" s="63">
        <v>1.25</v>
      </c>
      <c r="Q19" s="63">
        <v>1.73</v>
      </c>
      <c r="R19" s="63">
        <v>1.2</v>
      </c>
      <c r="S19" s="63">
        <v>3.21</v>
      </c>
      <c r="T19" s="63">
        <v>1.54</v>
      </c>
      <c r="U19" s="63">
        <v>2.2999999999999998</v>
      </c>
      <c r="V19" s="63">
        <v>2</v>
      </c>
      <c r="W19" s="63">
        <v>1.4</v>
      </c>
      <c r="X19" s="63">
        <v>1.1200000000000001</v>
      </c>
      <c r="Y19" s="63">
        <v>4</v>
      </c>
      <c r="Z19" s="63">
        <v>4</v>
      </c>
      <c r="AA19" s="63">
        <v>3.7</v>
      </c>
      <c r="AB19" s="63">
        <v>1.36</v>
      </c>
      <c r="AC19" s="64" t="s">
        <v>82</v>
      </c>
      <c r="AD19" s="63">
        <v>1.76</v>
      </c>
      <c r="AE19" s="63">
        <v>1.76</v>
      </c>
      <c r="AF19" s="63">
        <v>1.91</v>
      </c>
      <c r="AG19" s="63">
        <v>1.7</v>
      </c>
    </row>
    <row r="20" spans="1:33" ht="15.75">
      <c r="A20" s="25">
        <v>8433</v>
      </c>
      <c r="B20" s="26">
        <v>46013.625</v>
      </c>
      <c r="C20" s="60" t="s">
        <v>124</v>
      </c>
      <c r="D20" s="61" t="s">
        <v>125</v>
      </c>
      <c r="E20" s="62" t="s">
        <v>126</v>
      </c>
      <c r="F20" s="63">
        <v>5.88</v>
      </c>
      <c r="G20" s="63">
        <v>3.53</v>
      </c>
      <c r="H20" s="63">
        <v>1.47</v>
      </c>
      <c r="I20" s="63">
        <v>2.25</v>
      </c>
      <c r="J20" s="63">
        <v>1.06</v>
      </c>
      <c r="K20" s="63">
        <v>1.2</v>
      </c>
      <c r="L20" s="63">
        <v>5.88</v>
      </c>
      <c r="M20" s="63">
        <v>2.1800000000000002</v>
      </c>
      <c r="N20" s="63">
        <v>1.96</v>
      </c>
      <c r="O20" s="63">
        <v>1.66</v>
      </c>
      <c r="P20" s="63">
        <v>1.07</v>
      </c>
      <c r="Q20" s="63">
        <v>1.51</v>
      </c>
      <c r="R20" s="63">
        <v>1.39</v>
      </c>
      <c r="S20" s="63">
        <v>2.52</v>
      </c>
      <c r="T20" s="63">
        <v>1.86</v>
      </c>
      <c r="U20" s="63">
        <v>1.86</v>
      </c>
      <c r="V20" s="63">
        <v>3.43</v>
      </c>
      <c r="W20" s="63">
        <v>1.26</v>
      </c>
      <c r="X20" s="63">
        <v>1.31</v>
      </c>
      <c r="Y20" s="63">
        <v>3.19</v>
      </c>
      <c r="Z20" s="63">
        <v>2.27</v>
      </c>
      <c r="AA20" s="63">
        <v>3.35</v>
      </c>
      <c r="AB20" s="63">
        <v>2.2999999999999998</v>
      </c>
      <c r="AC20" s="64" t="s">
        <v>83</v>
      </c>
      <c r="AD20" s="63">
        <v>4.32</v>
      </c>
      <c r="AE20" s="63">
        <v>1.1200000000000001</v>
      </c>
      <c r="AF20" s="63">
        <v>1.96</v>
      </c>
      <c r="AG20" s="63">
        <v>1.69</v>
      </c>
    </row>
    <row r="21" spans="1:33" ht="15.75">
      <c r="A21" s="25">
        <v>8333</v>
      </c>
      <c r="B21" s="26">
        <v>46013.666666666664</v>
      </c>
      <c r="C21" s="60" t="s">
        <v>99</v>
      </c>
      <c r="D21" s="61" t="s">
        <v>127</v>
      </c>
      <c r="E21" s="62" t="s">
        <v>128</v>
      </c>
      <c r="F21" s="63">
        <v>1.57</v>
      </c>
      <c r="G21" s="63">
        <v>3.43</v>
      </c>
      <c r="H21" s="63">
        <v>6.86</v>
      </c>
      <c r="I21" s="63">
        <v>1.08</v>
      </c>
      <c r="J21" s="63">
        <v>2.25</v>
      </c>
      <c r="K21" s="63">
        <v>1.26</v>
      </c>
      <c r="L21" s="63">
        <v>2.16</v>
      </c>
      <c r="M21" s="63">
        <v>2.04</v>
      </c>
      <c r="N21" s="63">
        <v>6.86</v>
      </c>
      <c r="O21" s="63">
        <v>1.04</v>
      </c>
      <c r="P21" s="63">
        <v>1.55</v>
      </c>
      <c r="Q21" s="63">
        <v>1.6</v>
      </c>
      <c r="R21" s="63">
        <v>1.25</v>
      </c>
      <c r="S21" s="63">
        <v>3.26</v>
      </c>
      <c r="T21" s="63">
        <v>1.54</v>
      </c>
      <c r="U21" s="63">
        <v>2.2999999999999998</v>
      </c>
      <c r="V21" s="63">
        <v>2.7</v>
      </c>
      <c r="W21" s="63">
        <v>1.37</v>
      </c>
      <c r="X21" s="63">
        <v>1.18</v>
      </c>
      <c r="Y21" s="63">
        <v>4.25</v>
      </c>
      <c r="Z21" s="63">
        <v>2.62</v>
      </c>
      <c r="AA21" s="63">
        <v>3.27</v>
      </c>
      <c r="AB21" s="63">
        <v>2.29</v>
      </c>
      <c r="AC21" s="64" t="s">
        <v>82</v>
      </c>
      <c r="AD21" s="63">
        <v>1.1299999999999999</v>
      </c>
      <c r="AE21" s="63">
        <v>4.32</v>
      </c>
      <c r="AF21" s="63">
        <v>2.21</v>
      </c>
      <c r="AG21" s="63">
        <v>1.54</v>
      </c>
    </row>
    <row r="22" spans="1:33" ht="15.75">
      <c r="A22" s="25">
        <v>8481</v>
      </c>
      <c r="B22" s="26">
        <v>46013.666666666664</v>
      </c>
      <c r="C22" s="60" t="s">
        <v>104</v>
      </c>
      <c r="D22" s="61" t="s">
        <v>129</v>
      </c>
      <c r="E22" s="62" t="s">
        <v>130</v>
      </c>
      <c r="F22" s="63">
        <v>1.47</v>
      </c>
      <c r="G22" s="63">
        <v>3.92</v>
      </c>
      <c r="H22" s="63">
        <v>4.66</v>
      </c>
      <c r="I22" s="63">
        <v>1.0900000000000001</v>
      </c>
      <c r="J22" s="63">
        <v>2.35</v>
      </c>
      <c r="K22" s="63">
        <v>1.1399999999999999</v>
      </c>
      <c r="L22" s="63">
        <v>1.91</v>
      </c>
      <c r="M22" s="63">
        <v>2.33</v>
      </c>
      <c r="N22" s="63">
        <v>5.39</v>
      </c>
      <c r="O22" s="63">
        <v>1.08</v>
      </c>
      <c r="P22" s="63">
        <v>1.73</v>
      </c>
      <c r="Q22" s="63">
        <v>1.47</v>
      </c>
      <c r="R22" s="63">
        <v>1.38</v>
      </c>
      <c r="S22" s="63">
        <v>2.37</v>
      </c>
      <c r="T22" s="63">
        <v>2.06</v>
      </c>
      <c r="U22" s="63">
        <v>1.67</v>
      </c>
      <c r="V22" s="63">
        <v>3.8</v>
      </c>
      <c r="W22" s="63">
        <v>1.2</v>
      </c>
      <c r="X22" s="63">
        <v>1.4</v>
      </c>
      <c r="Y22" s="63">
        <v>2.5</v>
      </c>
      <c r="Z22" s="63">
        <v>2.23</v>
      </c>
      <c r="AA22" s="63">
        <v>3.48</v>
      </c>
      <c r="AB22" s="63">
        <v>2.35</v>
      </c>
      <c r="AC22" s="64" t="s">
        <v>82</v>
      </c>
      <c r="AD22" s="63">
        <v>1.1499999999999999</v>
      </c>
      <c r="AE22" s="63">
        <v>4.16</v>
      </c>
      <c r="AF22" s="63">
        <v>1.74</v>
      </c>
      <c r="AG22" s="63">
        <v>1.85</v>
      </c>
    </row>
    <row r="23" spans="1:33" ht="15.75">
      <c r="A23" s="25">
        <v>8485</v>
      </c>
      <c r="B23" s="26">
        <v>46013.666666666664</v>
      </c>
      <c r="C23" s="60" t="s">
        <v>104</v>
      </c>
      <c r="D23" s="61" t="s">
        <v>131</v>
      </c>
      <c r="E23" s="62" t="s">
        <v>132</v>
      </c>
      <c r="F23" s="63">
        <v>3.04</v>
      </c>
      <c r="G23" s="63">
        <v>3.53</v>
      </c>
      <c r="H23" s="63">
        <v>1.96</v>
      </c>
      <c r="I23" s="63">
        <v>1.63</v>
      </c>
      <c r="J23" s="63">
        <v>1.26</v>
      </c>
      <c r="K23" s="63">
        <v>1.2</v>
      </c>
      <c r="L23" s="63">
        <v>3.53</v>
      </c>
      <c r="M23" s="63">
        <v>2.1800000000000002</v>
      </c>
      <c r="N23" s="63">
        <v>2.5499999999999998</v>
      </c>
      <c r="O23" s="63">
        <v>1.44</v>
      </c>
      <c r="P23" s="63">
        <v>1.23</v>
      </c>
      <c r="Q23" s="63">
        <v>1.51</v>
      </c>
      <c r="R23" s="63">
        <v>1.34</v>
      </c>
      <c r="S23" s="63">
        <v>2.5</v>
      </c>
      <c r="T23" s="63">
        <v>1.96</v>
      </c>
      <c r="U23" s="63">
        <v>1.76</v>
      </c>
      <c r="V23" s="63">
        <v>3.7</v>
      </c>
      <c r="W23" s="63">
        <v>1.23</v>
      </c>
      <c r="X23" s="63">
        <v>1.3</v>
      </c>
      <c r="Y23" s="63">
        <v>2.75</v>
      </c>
      <c r="Z23" s="63">
        <v>1.4</v>
      </c>
      <c r="AA23" s="63">
        <v>3.59</v>
      </c>
      <c r="AB23" s="63">
        <v>3.72</v>
      </c>
      <c r="AC23" s="64" t="s">
        <v>83</v>
      </c>
      <c r="AD23" s="63">
        <v>2.2799999999999998</v>
      </c>
      <c r="AE23" s="63">
        <v>1.47</v>
      </c>
      <c r="AF23" s="63">
        <v>1.61</v>
      </c>
      <c r="AG23" s="63">
        <v>2.04</v>
      </c>
    </row>
    <row r="24" spans="1:33" ht="15.75">
      <c r="A24" s="25">
        <v>8489</v>
      </c>
      <c r="B24" s="26">
        <v>46013.666666666664</v>
      </c>
      <c r="C24" s="60" t="s">
        <v>104</v>
      </c>
      <c r="D24" s="61" t="s">
        <v>133</v>
      </c>
      <c r="E24" s="62" t="s">
        <v>134</v>
      </c>
      <c r="F24" s="63">
        <v>2.06</v>
      </c>
      <c r="G24" s="63">
        <v>3.72</v>
      </c>
      <c r="H24" s="63">
        <v>2.57</v>
      </c>
      <c r="I24" s="63">
        <v>1.37</v>
      </c>
      <c r="J24" s="63">
        <v>1.57</v>
      </c>
      <c r="K24" s="63">
        <v>1.1599999999999999</v>
      </c>
      <c r="L24" s="63">
        <v>2.82</v>
      </c>
      <c r="M24" s="63">
        <v>2.23</v>
      </c>
      <c r="N24" s="63">
        <v>3.04</v>
      </c>
      <c r="O24" s="63">
        <v>1.31</v>
      </c>
      <c r="P24" s="63">
        <v>1.34</v>
      </c>
      <c r="Q24" s="63">
        <v>1.51</v>
      </c>
      <c r="R24" s="63">
        <v>1.43</v>
      </c>
      <c r="S24" s="63">
        <v>2.25</v>
      </c>
      <c r="T24" s="63">
        <v>2.21</v>
      </c>
      <c r="U24" s="63">
        <v>1.58</v>
      </c>
      <c r="V24" s="63">
        <v>4</v>
      </c>
      <c r="W24" s="63">
        <v>1.1499999999999999</v>
      </c>
      <c r="X24" s="63">
        <v>1.4</v>
      </c>
      <c r="Y24" s="63">
        <v>2.2999999999999998</v>
      </c>
      <c r="Z24" s="63">
        <v>4</v>
      </c>
      <c r="AA24" s="63">
        <v>3.7</v>
      </c>
      <c r="AB24" s="63">
        <v>1.4</v>
      </c>
      <c r="AC24" s="64" t="s">
        <v>82</v>
      </c>
      <c r="AD24" s="63">
        <v>1.6</v>
      </c>
      <c r="AE24" s="63">
        <v>2.02</v>
      </c>
      <c r="AF24" s="63">
        <v>1.49</v>
      </c>
      <c r="AG24" s="63">
        <v>2.15</v>
      </c>
    </row>
    <row r="25" spans="1:33" ht="15.75">
      <c r="A25" s="25">
        <v>8493</v>
      </c>
      <c r="B25" s="26">
        <v>46013.666666666664</v>
      </c>
      <c r="C25" s="60" t="s">
        <v>104</v>
      </c>
      <c r="D25" s="61" t="s">
        <v>135</v>
      </c>
      <c r="E25" s="62" t="s">
        <v>136</v>
      </c>
      <c r="F25" s="63">
        <v>1.67</v>
      </c>
      <c r="G25" s="63">
        <v>3.82</v>
      </c>
      <c r="H25" s="63">
        <v>3.63</v>
      </c>
      <c r="I25" s="63">
        <v>1.23</v>
      </c>
      <c r="J25" s="63">
        <v>1.8</v>
      </c>
      <c r="K25" s="63">
        <v>1.1599999999999999</v>
      </c>
      <c r="L25" s="63">
        <v>2.21</v>
      </c>
      <c r="M25" s="63">
        <v>2.23</v>
      </c>
      <c r="N25" s="63">
        <v>4.25</v>
      </c>
      <c r="O25" s="63">
        <v>1.1499999999999999</v>
      </c>
      <c r="P25" s="63">
        <v>1.51</v>
      </c>
      <c r="Q25" s="63">
        <v>1.51</v>
      </c>
      <c r="R25" s="63">
        <v>1.38</v>
      </c>
      <c r="S25" s="63">
        <v>2.37</v>
      </c>
      <c r="T25" s="63">
        <v>2.0299999999999998</v>
      </c>
      <c r="U25" s="63">
        <v>1.69</v>
      </c>
      <c r="V25" s="63">
        <v>3.7</v>
      </c>
      <c r="W25" s="63">
        <v>1.23</v>
      </c>
      <c r="X25" s="63">
        <v>1.3</v>
      </c>
      <c r="Y25" s="63">
        <v>2.75</v>
      </c>
      <c r="Z25" s="63">
        <v>3.14</v>
      </c>
      <c r="AA25" s="63">
        <v>3.51</v>
      </c>
      <c r="AB25" s="63">
        <v>1.76</v>
      </c>
      <c r="AC25" s="64" t="s">
        <v>82</v>
      </c>
      <c r="AD25" s="63">
        <v>1.39</v>
      </c>
      <c r="AE25" s="63">
        <v>2.52</v>
      </c>
      <c r="AF25" s="63">
        <v>1.58</v>
      </c>
      <c r="AG25" s="63">
        <v>2.09</v>
      </c>
    </row>
    <row r="26" spans="1:33" ht="15.75">
      <c r="A26" s="25">
        <v>8569</v>
      </c>
      <c r="B26" s="26">
        <v>46013.666666666664</v>
      </c>
      <c r="C26" s="60" t="s">
        <v>90</v>
      </c>
      <c r="D26" s="61" t="s">
        <v>137</v>
      </c>
      <c r="E26" s="62" t="s">
        <v>138</v>
      </c>
      <c r="F26" s="63">
        <v>1.67</v>
      </c>
      <c r="G26" s="63">
        <v>3.82</v>
      </c>
      <c r="H26" s="63">
        <v>4.66</v>
      </c>
      <c r="I26" s="63">
        <v>1.1599999999999999</v>
      </c>
      <c r="J26" s="63">
        <v>2.06</v>
      </c>
      <c r="K26" s="63">
        <v>1.23</v>
      </c>
      <c r="L26" s="63">
        <v>2.16</v>
      </c>
      <c r="M26" s="63">
        <v>2.2999999999999998</v>
      </c>
      <c r="N26" s="63">
        <v>4.66</v>
      </c>
      <c r="O26" s="63">
        <v>1.1200000000000001</v>
      </c>
      <c r="P26" s="63">
        <v>1.55</v>
      </c>
      <c r="Q26" s="63">
        <v>1.47</v>
      </c>
      <c r="R26" s="63">
        <v>1.44</v>
      </c>
      <c r="S26" s="63">
        <v>2.4</v>
      </c>
      <c r="T26" s="63">
        <v>2.11</v>
      </c>
      <c r="U26" s="63">
        <v>1.63</v>
      </c>
      <c r="V26" s="63">
        <v>4.25</v>
      </c>
      <c r="W26" s="63">
        <v>1.18</v>
      </c>
      <c r="X26" s="63">
        <v>1.42</v>
      </c>
      <c r="Y26" s="63">
        <v>2.57</v>
      </c>
      <c r="Z26" s="63">
        <v>2.66</v>
      </c>
      <c r="AA26" s="63">
        <v>3.21</v>
      </c>
      <c r="AB26" s="63">
        <v>2.11</v>
      </c>
      <c r="AC26" s="64" t="s">
        <v>82</v>
      </c>
      <c r="AD26" s="63">
        <v>1.23</v>
      </c>
      <c r="AE26" s="63">
        <v>3.36</v>
      </c>
      <c r="AF26" s="63">
        <v>1.63</v>
      </c>
      <c r="AG26" s="63">
        <v>2.06</v>
      </c>
    </row>
    <row r="27" spans="1:33" ht="15.75">
      <c r="A27" s="25">
        <v>8213</v>
      </c>
      <c r="B27" s="26">
        <v>46013.708333333336</v>
      </c>
      <c r="C27" s="60" t="s">
        <v>116</v>
      </c>
      <c r="D27" s="61" t="s">
        <v>139</v>
      </c>
      <c r="E27" s="62" t="s">
        <v>140</v>
      </c>
      <c r="F27" s="63">
        <v>1.23</v>
      </c>
      <c r="G27" s="63">
        <v>4.9000000000000004</v>
      </c>
      <c r="H27" s="63">
        <v>8.82</v>
      </c>
      <c r="I27" s="63">
        <v>1.04</v>
      </c>
      <c r="J27" s="63">
        <v>3.33</v>
      </c>
      <c r="K27" s="63">
        <v>1.0900000000000001</v>
      </c>
      <c r="L27" s="63">
        <v>1.63</v>
      </c>
      <c r="M27" s="63">
        <v>2.2999999999999998</v>
      </c>
      <c r="N27" s="63">
        <v>9.8000000000000007</v>
      </c>
      <c r="O27" s="63">
        <v>1.03</v>
      </c>
      <c r="P27" s="63">
        <v>2.02</v>
      </c>
      <c r="Q27" s="63">
        <v>1.47</v>
      </c>
      <c r="R27" s="63">
        <v>1.39</v>
      </c>
      <c r="S27" s="63">
        <v>2.52</v>
      </c>
      <c r="T27" s="63">
        <v>1.86</v>
      </c>
      <c r="U27" s="63">
        <v>1.86</v>
      </c>
      <c r="V27" s="63">
        <v>3.43</v>
      </c>
      <c r="W27" s="63">
        <v>1.26</v>
      </c>
      <c r="X27" s="63">
        <v>1.31</v>
      </c>
      <c r="Y27" s="63">
        <v>3.19</v>
      </c>
      <c r="Z27" s="63">
        <v>1.77</v>
      </c>
      <c r="AA27" s="63">
        <v>3.35</v>
      </c>
      <c r="AB27" s="63">
        <v>3.35</v>
      </c>
      <c r="AC27" s="64" t="s">
        <v>82</v>
      </c>
      <c r="AD27" s="63">
        <v>1.04</v>
      </c>
      <c r="AE27" s="63">
        <v>6.72</v>
      </c>
      <c r="AF27" s="63">
        <v>2.57</v>
      </c>
      <c r="AG27" s="63">
        <v>1.42</v>
      </c>
    </row>
    <row r="28" spans="1:33" ht="15.75">
      <c r="A28" s="25">
        <v>8193</v>
      </c>
      <c r="B28" s="26">
        <v>46013.729166666664</v>
      </c>
      <c r="C28" s="60" t="s">
        <v>88</v>
      </c>
      <c r="D28" s="61" t="s">
        <v>141</v>
      </c>
      <c r="E28" s="62" t="s">
        <v>142</v>
      </c>
      <c r="F28" s="63">
        <v>4.0199999999999996</v>
      </c>
      <c r="G28" s="63">
        <v>3.04</v>
      </c>
      <c r="H28" s="63">
        <v>1.76</v>
      </c>
      <c r="I28" s="63">
        <v>1.8</v>
      </c>
      <c r="J28" s="63">
        <v>1.1399999999999999</v>
      </c>
      <c r="K28" s="63">
        <v>1.26</v>
      </c>
      <c r="L28" s="63">
        <v>4.9000000000000004</v>
      </c>
      <c r="M28" s="63">
        <v>1.89</v>
      </c>
      <c r="N28" s="63">
        <v>2.4500000000000002</v>
      </c>
      <c r="O28" s="63">
        <v>1.44</v>
      </c>
      <c r="P28" s="63">
        <v>1.1000000000000001</v>
      </c>
      <c r="Q28" s="63">
        <v>1.73</v>
      </c>
      <c r="R28" s="63">
        <v>1.17</v>
      </c>
      <c r="S28" s="63">
        <v>3.36</v>
      </c>
      <c r="T28" s="63">
        <v>1.47</v>
      </c>
      <c r="U28" s="63">
        <v>2.4500000000000002</v>
      </c>
      <c r="V28" s="63">
        <v>2</v>
      </c>
      <c r="W28" s="63">
        <v>1.4</v>
      </c>
      <c r="X28" s="63">
        <v>1.1000000000000001</v>
      </c>
      <c r="Y28" s="63">
        <v>4</v>
      </c>
      <c r="Z28" s="63">
        <v>1.76</v>
      </c>
      <c r="AA28" s="63">
        <v>3.09</v>
      </c>
      <c r="AB28" s="63">
        <v>3.43</v>
      </c>
      <c r="AC28" s="64" t="s">
        <v>83</v>
      </c>
      <c r="AD28" s="63">
        <v>2.88</v>
      </c>
      <c r="AE28" s="63">
        <v>1.31</v>
      </c>
      <c r="AF28" s="63">
        <v>2.09</v>
      </c>
      <c r="AG28" s="63">
        <v>1.58</v>
      </c>
    </row>
    <row r="29" spans="1:33" ht="15.75">
      <c r="A29" s="25">
        <v>8397</v>
      </c>
      <c r="B29" s="26">
        <v>46013.729166666664</v>
      </c>
      <c r="C29" s="60" t="s">
        <v>119</v>
      </c>
      <c r="D29" s="61" t="s">
        <v>143</v>
      </c>
      <c r="E29" s="62" t="s">
        <v>144</v>
      </c>
      <c r="F29" s="63">
        <v>2.35</v>
      </c>
      <c r="G29" s="63">
        <v>3.33</v>
      </c>
      <c r="H29" s="63">
        <v>2.4500000000000002</v>
      </c>
      <c r="I29" s="63">
        <v>1.42</v>
      </c>
      <c r="J29" s="63">
        <v>1.42</v>
      </c>
      <c r="K29" s="63">
        <v>1.23</v>
      </c>
      <c r="L29" s="63">
        <v>3.04</v>
      </c>
      <c r="M29" s="63">
        <v>2.04</v>
      </c>
      <c r="N29" s="63">
        <v>3.14</v>
      </c>
      <c r="O29" s="63">
        <v>1.31</v>
      </c>
      <c r="P29" s="63">
        <v>1.31</v>
      </c>
      <c r="Q29" s="63">
        <v>1.6</v>
      </c>
      <c r="R29" s="63">
        <v>1.28</v>
      </c>
      <c r="S29" s="63">
        <v>2.76</v>
      </c>
      <c r="T29" s="63">
        <v>1.72</v>
      </c>
      <c r="U29" s="63">
        <v>2.0099999999999998</v>
      </c>
      <c r="V29" s="63">
        <v>3</v>
      </c>
      <c r="W29" s="63">
        <v>1.25</v>
      </c>
      <c r="X29" s="63">
        <v>1.25</v>
      </c>
      <c r="Y29" s="63">
        <v>3</v>
      </c>
      <c r="Z29" s="63">
        <v>4</v>
      </c>
      <c r="AA29" s="63">
        <v>3.7</v>
      </c>
      <c r="AB29" s="63">
        <v>1.39</v>
      </c>
      <c r="AC29" s="64" t="s">
        <v>82</v>
      </c>
      <c r="AD29" s="63">
        <v>1.76</v>
      </c>
      <c r="AE29" s="63">
        <v>1.76</v>
      </c>
      <c r="AF29" s="63">
        <v>1.73</v>
      </c>
      <c r="AG29" s="63">
        <v>1.86</v>
      </c>
    </row>
    <row r="30" spans="1:33" ht="15.75">
      <c r="A30" s="25">
        <v>8401</v>
      </c>
      <c r="B30" s="26">
        <v>46013.729166666664</v>
      </c>
      <c r="C30" s="60" t="s">
        <v>119</v>
      </c>
      <c r="D30" s="61" t="s">
        <v>145</v>
      </c>
      <c r="E30" s="62" t="s">
        <v>146</v>
      </c>
      <c r="F30" s="63">
        <v>2.4500000000000002</v>
      </c>
      <c r="G30" s="63">
        <v>3.14</v>
      </c>
      <c r="H30" s="63">
        <v>2.4500000000000002</v>
      </c>
      <c r="I30" s="63">
        <v>1.42</v>
      </c>
      <c r="J30" s="63">
        <v>1.42</v>
      </c>
      <c r="K30" s="63">
        <v>1.26</v>
      </c>
      <c r="L30" s="63">
        <v>3.19</v>
      </c>
      <c r="M30" s="63">
        <v>1.94</v>
      </c>
      <c r="N30" s="63">
        <v>3.19</v>
      </c>
      <c r="O30" s="63">
        <v>1.28</v>
      </c>
      <c r="P30" s="63">
        <v>1.28</v>
      </c>
      <c r="Q30" s="63">
        <v>1.66</v>
      </c>
      <c r="R30" s="63">
        <v>1.23</v>
      </c>
      <c r="S30" s="63">
        <v>3.01</v>
      </c>
      <c r="T30" s="63">
        <v>1.58</v>
      </c>
      <c r="U30" s="63">
        <v>2.21</v>
      </c>
      <c r="V30" s="63">
        <v>2.85</v>
      </c>
      <c r="W30" s="63">
        <v>1.33</v>
      </c>
      <c r="X30" s="63">
        <v>1.22</v>
      </c>
      <c r="Y30" s="63">
        <v>3.66</v>
      </c>
      <c r="Z30" s="63">
        <v>4</v>
      </c>
      <c r="AA30" s="63">
        <v>3.7</v>
      </c>
      <c r="AB30" s="63">
        <v>1.3</v>
      </c>
      <c r="AC30" s="64" t="s">
        <v>82</v>
      </c>
      <c r="AD30" s="63">
        <v>1.76</v>
      </c>
      <c r="AE30" s="63">
        <v>1.76</v>
      </c>
      <c r="AF30" s="63">
        <v>1.83</v>
      </c>
      <c r="AG30" s="63">
        <v>1.76</v>
      </c>
    </row>
    <row r="31" spans="1:33" ht="15.75">
      <c r="A31" s="25">
        <v>8437</v>
      </c>
      <c r="B31" s="26">
        <v>46013.729166666664</v>
      </c>
      <c r="C31" s="60" t="s">
        <v>124</v>
      </c>
      <c r="D31" s="61" t="s">
        <v>147</v>
      </c>
      <c r="E31" s="62" t="s">
        <v>148</v>
      </c>
      <c r="F31" s="63">
        <v>1.18</v>
      </c>
      <c r="G31" s="63">
        <v>5.88</v>
      </c>
      <c r="H31" s="63">
        <v>8.82</v>
      </c>
      <c r="I31" s="63">
        <v>1.04</v>
      </c>
      <c r="J31" s="63">
        <v>3.68</v>
      </c>
      <c r="K31" s="63">
        <v>1.06</v>
      </c>
      <c r="L31" s="63">
        <v>1.5</v>
      </c>
      <c r="M31" s="63">
        <v>2.67</v>
      </c>
      <c r="N31" s="63">
        <v>9.8000000000000007</v>
      </c>
      <c r="O31" s="63">
        <v>1.03</v>
      </c>
      <c r="P31" s="63">
        <v>2.2799999999999998</v>
      </c>
      <c r="Q31" s="63">
        <v>1.34</v>
      </c>
      <c r="R31" s="63">
        <v>1.6</v>
      </c>
      <c r="S31" s="63">
        <v>2.02</v>
      </c>
      <c r="T31" s="63">
        <v>2.4500000000000002</v>
      </c>
      <c r="U31" s="63">
        <v>1.47</v>
      </c>
      <c r="V31" s="63">
        <v>4.9000000000000004</v>
      </c>
      <c r="W31" s="63">
        <v>1.1200000000000001</v>
      </c>
      <c r="X31" s="63">
        <v>1.58</v>
      </c>
      <c r="Y31" s="63">
        <v>2.16</v>
      </c>
      <c r="Z31" s="63">
        <v>1.58</v>
      </c>
      <c r="AA31" s="63">
        <v>3.8</v>
      </c>
      <c r="AB31" s="63">
        <v>3.63</v>
      </c>
      <c r="AC31" s="64" t="s">
        <v>82</v>
      </c>
      <c r="AD31" s="63">
        <v>1.07</v>
      </c>
      <c r="AE31" s="63">
        <v>7.2</v>
      </c>
      <c r="AF31" s="63">
        <v>2.16</v>
      </c>
      <c r="AG31" s="63">
        <v>1.58</v>
      </c>
    </row>
    <row r="32" spans="1:33" ht="15.75">
      <c r="A32" s="25">
        <v>8285</v>
      </c>
      <c r="B32" s="26">
        <v>46013.75</v>
      </c>
      <c r="C32" s="60" t="s">
        <v>97</v>
      </c>
      <c r="D32" s="61" t="s">
        <v>149</v>
      </c>
      <c r="E32" s="62" t="s">
        <v>150</v>
      </c>
      <c r="F32" s="63">
        <v>6.37</v>
      </c>
      <c r="G32" s="63">
        <v>4.0199999999999996</v>
      </c>
      <c r="H32" s="63">
        <v>1.5</v>
      </c>
      <c r="I32" s="63">
        <v>2.33</v>
      </c>
      <c r="J32" s="63">
        <v>1.0900000000000001</v>
      </c>
      <c r="K32" s="63">
        <v>1.2</v>
      </c>
      <c r="L32" s="63">
        <v>6.37</v>
      </c>
      <c r="M32" s="63">
        <v>2.23</v>
      </c>
      <c r="N32" s="63">
        <v>2.0099999999999998</v>
      </c>
      <c r="O32" s="63">
        <v>1.66</v>
      </c>
      <c r="P32" s="63">
        <v>1.06</v>
      </c>
      <c r="Q32" s="63">
        <v>1.51</v>
      </c>
      <c r="R32" s="63">
        <v>1.34</v>
      </c>
      <c r="S32" s="63">
        <v>2.64</v>
      </c>
      <c r="T32" s="63">
        <v>1.81</v>
      </c>
      <c r="U32" s="63">
        <v>1.91</v>
      </c>
      <c r="V32" s="63">
        <v>3.43</v>
      </c>
      <c r="W32" s="63">
        <v>1.26</v>
      </c>
      <c r="X32" s="63">
        <v>1.27</v>
      </c>
      <c r="Y32" s="63">
        <v>3.33</v>
      </c>
      <c r="Z32" s="63">
        <v>2.35</v>
      </c>
      <c r="AA32" s="63">
        <v>3.27</v>
      </c>
      <c r="AB32" s="63">
        <v>2.37</v>
      </c>
      <c r="AC32" s="64" t="s">
        <v>83</v>
      </c>
      <c r="AD32" s="63">
        <v>4.8</v>
      </c>
      <c r="AE32" s="63">
        <v>1.1200000000000001</v>
      </c>
      <c r="AF32" s="63">
        <v>1.96</v>
      </c>
      <c r="AG32" s="63">
        <v>1.72</v>
      </c>
    </row>
    <row r="33" spans="1:33" ht="15.75">
      <c r="A33" s="25">
        <v>8309</v>
      </c>
      <c r="B33" s="26">
        <v>46013.75</v>
      </c>
      <c r="C33" s="60" t="s">
        <v>151</v>
      </c>
      <c r="D33" s="61" t="s">
        <v>152</v>
      </c>
      <c r="E33" s="62" t="s">
        <v>153</v>
      </c>
      <c r="F33" s="63">
        <v>1.96</v>
      </c>
      <c r="G33" s="63">
        <v>3.23</v>
      </c>
      <c r="H33" s="63">
        <v>3.33</v>
      </c>
      <c r="I33" s="63">
        <v>1.23</v>
      </c>
      <c r="J33" s="63">
        <v>1.63</v>
      </c>
      <c r="K33" s="63">
        <v>1.23</v>
      </c>
      <c r="L33" s="63">
        <v>2.5499999999999998</v>
      </c>
      <c r="M33" s="63">
        <v>2.13</v>
      </c>
      <c r="N33" s="63">
        <v>3.68</v>
      </c>
      <c r="O33" s="63">
        <v>1.2</v>
      </c>
      <c r="P33" s="63">
        <v>1.44</v>
      </c>
      <c r="Q33" s="63">
        <v>1.55</v>
      </c>
      <c r="R33" s="63">
        <v>1.39</v>
      </c>
      <c r="S33" s="63">
        <v>2.52</v>
      </c>
      <c r="T33" s="63">
        <v>1.91</v>
      </c>
      <c r="U33" s="63">
        <v>1.81</v>
      </c>
      <c r="V33" s="63">
        <v>3.68</v>
      </c>
      <c r="W33" s="63">
        <v>1.23</v>
      </c>
      <c r="X33" s="63">
        <v>1.34</v>
      </c>
      <c r="Y33" s="63">
        <v>2.94</v>
      </c>
      <c r="Z33" s="63">
        <v>3.7</v>
      </c>
      <c r="AA33" s="63">
        <v>3.72</v>
      </c>
      <c r="AB33" s="63">
        <v>1.69</v>
      </c>
      <c r="AC33" s="64" t="s">
        <v>82</v>
      </c>
      <c r="AD33" s="63">
        <v>1.44</v>
      </c>
      <c r="AE33" s="63">
        <v>2.4</v>
      </c>
      <c r="AF33" s="63">
        <v>1.69</v>
      </c>
      <c r="AG33" s="63">
        <v>1.96</v>
      </c>
    </row>
    <row r="34" spans="1:33" ht="15.75">
      <c r="A34" s="25">
        <v>8313</v>
      </c>
      <c r="B34" s="26">
        <v>46013.75</v>
      </c>
      <c r="C34" s="60" t="s">
        <v>151</v>
      </c>
      <c r="D34" s="61" t="s">
        <v>154</v>
      </c>
      <c r="E34" s="62" t="s">
        <v>155</v>
      </c>
      <c r="F34" s="63">
        <v>5.15</v>
      </c>
      <c r="G34" s="63">
        <v>4.25</v>
      </c>
      <c r="H34" s="63">
        <v>1.47</v>
      </c>
      <c r="I34" s="63">
        <v>2.4500000000000002</v>
      </c>
      <c r="J34" s="63">
        <v>1.1200000000000001</v>
      </c>
      <c r="K34" s="63">
        <v>1.18</v>
      </c>
      <c r="L34" s="63">
        <v>4.9000000000000004</v>
      </c>
      <c r="M34" s="63">
        <v>2.4300000000000002</v>
      </c>
      <c r="N34" s="63">
        <v>1.91</v>
      </c>
      <c r="O34" s="63">
        <v>1.73</v>
      </c>
      <c r="P34" s="63">
        <v>1.1000000000000001</v>
      </c>
      <c r="Q34" s="63">
        <v>1.44</v>
      </c>
      <c r="R34" s="63">
        <v>1.55</v>
      </c>
      <c r="S34" s="63">
        <v>2.11</v>
      </c>
      <c r="T34" s="63">
        <v>2.4500000000000002</v>
      </c>
      <c r="U34" s="63">
        <v>1.47</v>
      </c>
      <c r="V34" s="63">
        <v>4.9000000000000004</v>
      </c>
      <c r="W34" s="63">
        <v>1.1200000000000001</v>
      </c>
      <c r="X34" s="63">
        <v>1.58</v>
      </c>
      <c r="Y34" s="63">
        <v>2.16</v>
      </c>
      <c r="Z34" s="63">
        <v>2.4900000000000002</v>
      </c>
      <c r="AA34" s="63">
        <v>3.31</v>
      </c>
      <c r="AB34" s="63">
        <v>2.27</v>
      </c>
      <c r="AC34" s="64" t="s">
        <v>83</v>
      </c>
      <c r="AD34" s="63">
        <v>4.16</v>
      </c>
      <c r="AE34" s="63">
        <v>1.1499999999999999</v>
      </c>
      <c r="AF34" s="63">
        <v>1.63</v>
      </c>
      <c r="AG34" s="63">
        <v>2.06</v>
      </c>
    </row>
    <row r="35" spans="1:33" ht="15.75">
      <c r="A35" s="25">
        <v>8201</v>
      </c>
      <c r="B35" s="26">
        <v>46013.791666666664</v>
      </c>
      <c r="C35" s="60" t="s">
        <v>98</v>
      </c>
      <c r="D35" s="61" t="s">
        <v>156</v>
      </c>
      <c r="E35" s="62" t="s">
        <v>157</v>
      </c>
      <c r="F35" s="63">
        <v>1.23</v>
      </c>
      <c r="G35" s="63">
        <v>6.37</v>
      </c>
      <c r="H35" s="63">
        <v>7.84</v>
      </c>
      <c r="I35" s="63">
        <v>1.06</v>
      </c>
      <c r="J35" s="63">
        <v>3.68</v>
      </c>
      <c r="K35" s="63">
        <v>1.08</v>
      </c>
      <c r="L35" s="63">
        <v>1.58</v>
      </c>
      <c r="M35" s="63">
        <v>2.67</v>
      </c>
      <c r="N35" s="63">
        <v>7.84</v>
      </c>
      <c r="O35" s="63">
        <v>1.06</v>
      </c>
      <c r="P35" s="63">
        <v>2.11</v>
      </c>
      <c r="Q35" s="63">
        <v>1.34</v>
      </c>
      <c r="R35" s="63">
        <v>1.66</v>
      </c>
      <c r="S35" s="63">
        <v>1.92</v>
      </c>
      <c r="T35" s="63">
        <v>2.57</v>
      </c>
      <c r="U35" s="63">
        <v>1.42</v>
      </c>
      <c r="V35" s="63">
        <v>5.39</v>
      </c>
      <c r="W35" s="63">
        <v>1.1000000000000001</v>
      </c>
      <c r="X35" s="63">
        <v>1.63</v>
      </c>
      <c r="Y35" s="63">
        <v>2.06</v>
      </c>
      <c r="Z35" s="63">
        <v>1.69</v>
      </c>
      <c r="AA35" s="63">
        <v>3.8</v>
      </c>
      <c r="AB35" s="63">
        <v>3.61</v>
      </c>
      <c r="AC35" s="64" t="s">
        <v>82</v>
      </c>
      <c r="AD35" s="63">
        <v>1.04</v>
      </c>
      <c r="AE35" s="63">
        <v>6.72</v>
      </c>
      <c r="AF35" s="63">
        <v>1.8</v>
      </c>
      <c r="AG35" s="63">
        <v>1.8</v>
      </c>
    </row>
    <row r="36" spans="1:33" ht="15.75">
      <c r="A36" s="25">
        <v>8205</v>
      </c>
      <c r="B36" s="26">
        <v>46013.791666666664</v>
      </c>
      <c r="C36" s="60" t="s">
        <v>98</v>
      </c>
      <c r="D36" s="61" t="s">
        <v>158</v>
      </c>
      <c r="E36" s="62" t="s">
        <v>159</v>
      </c>
      <c r="F36" s="63">
        <v>4.25</v>
      </c>
      <c r="G36" s="63">
        <v>3.63</v>
      </c>
      <c r="H36" s="63">
        <v>1.76</v>
      </c>
      <c r="I36" s="63">
        <v>1.87</v>
      </c>
      <c r="J36" s="63">
        <v>1.18</v>
      </c>
      <c r="K36" s="63">
        <v>1.26</v>
      </c>
      <c r="L36" s="63">
        <v>4.41</v>
      </c>
      <c r="M36" s="63">
        <v>2.13</v>
      </c>
      <c r="N36" s="63">
        <v>2.33</v>
      </c>
      <c r="O36" s="63">
        <v>1.47</v>
      </c>
      <c r="P36" s="63">
        <v>1.1200000000000001</v>
      </c>
      <c r="Q36" s="63">
        <v>1.55</v>
      </c>
      <c r="R36" s="63">
        <v>1.34</v>
      </c>
      <c r="S36" s="63">
        <v>2.64</v>
      </c>
      <c r="T36" s="63">
        <v>1.81</v>
      </c>
      <c r="U36" s="63">
        <v>1.91</v>
      </c>
      <c r="V36" s="63">
        <v>3.43</v>
      </c>
      <c r="W36" s="63">
        <v>1.26</v>
      </c>
      <c r="X36" s="63">
        <v>1.31</v>
      </c>
      <c r="Y36" s="63">
        <v>3.19</v>
      </c>
      <c r="Z36" s="63">
        <v>1.9</v>
      </c>
      <c r="AA36" s="63">
        <v>3.14</v>
      </c>
      <c r="AB36" s="63">
        <v>3.06</v>
      </c>
      <c r="AC36" s="64" t="s">
        <v>83</v>
      </c>
      <c r="AD36" s="63">
        <v>3.12</v>
      </c>
      <c r="AE36" s="63">
        <v>1.28</v>
      </c>
      <c r="AF36" s="63">
        <v>1.8</v>
      </c>
      <c r="AG36" s="63">
        <v>1.8</v>
      </c>
    </row>
    <row r="37" spans="1:33" ht="15.75">
      <c r="A37" s="25">
        <v>8337</v>
      </c>
      <c r="B37" s="26">
        <v>46013.791666666664</v>
      </c>
      <c r="C37" s="60" t="s">
        <v>99</v>
      </c>
      <c r="D37" s="61" t="s">
        <v>160</v>
      </c>
      <c r="E37" s="62" t="s">
        <v>161</v>
      </c>
      <c r="F37" s="63">
        <v>2.5</v>
      </c>
      <c r="G37" s="63">
        <v>2.7</v>
      </c>
      <c r="H37" s="63">
        <v>3.33</v>
      </c>
      <c r="I37" s="63">
        <v>1.27</v>
      </c>
      <c r="J37" s="63">
        <v>1.47</v>
      </c>
      <c r="K37" s="63">
        <v>1.37</v>
      </c>
      <c r="L37" s="63">
        <v>3.19</v>
      </c>
      <c r="M37" s="63">
        <v>1.85</v>
      </c>
      <c r="N37" s="63">
        <v>3.92</v>
      </c>
      <c r="O37" s="63">
        <v>1.17</v>
      </c>
      <c r="P37" s="63">
        <v>1.28</v>
      </c>
      <c r="Q37" s="63">
        <v>1.73</v>
      </c>
      <c r="R37" s="63">
        <v>1.2</v>
      </c>
      <c r="S37" s="63">
        <v>3.6</v>
      </c>
      <c r="T37" s="63">
        <v>1.42</v>
      </c>
      <c r="U37" s="63">
        <v>2.65</v>
      </c>
      <c r="V37" s="63">
        <v>2.4500000000000002</v>
      </c>
      <c r="W37" s="63">
        <v>1.47</v>
      </c>
      <c r="X37" s="63">
        <v>1.1200000000000001</v>
      </c>
      <c r="Y37" s="63">
        <v>5.39</v>
      </c>
      <c r="Z37" s="63">
        <v>5.19</v>
      </c>
      <c r="AA37" s="63">
        <v>3.83</v>
      </c>
      <c r="AB37" s="63">
        <v>1.48</v>
      </c>
      <c r="AC37" s="64" t="s">
        <v>82</v>
      </c>
      <c r="AD37" s="63">
        <v>1.55</v>
      </c>
      <c r="AE37" s="63">
        <v>2.11</v>
      </c>
      <c r="AF37" s="63">
        <v>2.06</v>
      </c>
      <c r="AG37" s="63">
        <v>1.63</v>
      </c>
    </row>
    <row r="38" spans="1:33" ht="15.75">
      <c r="A38" s="25">
        <v>8409</v>
      </c>
      <c r="B38" s="26">
        <v>46013.791666666664</v>
      </c>
      <c r="C38" s="60" t="s">
        <v>162</v>
      </c>
      <c r="D38" s="61" t="s">
        <v>163</v>
      </c>
      <c r="E38" s="62" t="s">
        <v>164</v>
      </c>
      <c r="F38" s="63">
        <v>2.5</v>
      </c>
      <c r="G38" s="63">
        <v>3.19</v>
      </c>
      <c r="H38" s="63">
        <v>2.35</v>
      </c>
      <c r="I38" s="63">
        <v>1.42</v>
      </c>
      <c r="J38" s="63">
        <v>1.42</v>
      </c>
      <c r="K38" s="63">
        <v>1.23</v>
      </c>
      <c r="L38" s="63">
        <v>3.14</v>
      </c>
      <c r="M38" s="63">
        <v>2.13</v>
      </c>
      <c r="N38" s="63">
        <v>2.94</v>
      </c>
      <c r="O38" s="63">
        <v>1.31</v>
      </c>
      <c r="P38" s="63">
        <v>1.31</v>
      </c>
      <c r="Q38" s="63">
        <v>1.55</v>
      </c>
      <c r="R38" s="63">
        <v>1.34</v>
      </c>
      <c r="S38" s="63">
        <v>2.64</v>
      </c>
      <c r="T38" s="63">
        <v>1.86</v>
      </c>
      <c r="U38" s="63">
        <v>1.86</v>
      </c>
      <c r="V38" s="63">
        <v>3.43</v>
      </c>
      <c r="W38" s="63">
        <v>1.26</v>
      </c>
      <c r="X38" s="63">
        <v>1.31</v>
      </c>
      <c r="Y38" s="63">
        <v>3.19</v>
      </c>
      <c r="Z38" s="63">
        <v>1.42</v>
      </c>
      <c r="AA38" s="63">
        <v>3.67</v>
      </c>
      <c r="AB38" s="63">
        <v>4.66</v>
      </c>
      <c r="AC38" s="64" t="s">
        <v>83</v>
      </c>
      <c r="AD38" s="63">
        <v>1.83</v>
      </c>
      <c r="AE38" s="63">
        <v>1.73</v>
      </c>
      <c r="AF38" s="63">
        <v>1.69</v>
      </c>
      <c r="AG38" s="63">
        <v>1.96</v>
      </c>
    </row>
    <row r="39" spans="1:33" ht="15.75">
      <c r="A39" s="25">
        <v>8413</v>
      </c>
      <c r="B39" s="26">
        <v>46013.791666666664</v>
      </c>
      <c r="C39" s="60" t="s">
        <v>162</v>
      </c>
      <c r="D39" s="61" t="s">
        <v>165</v>
      </c>
      <c r="E39" s="62" t="s">
        <v>166</v>
      </c>
      <c r="F39" s="63">
        <v>2.5</v>
      </c>
      <c r="G39" s="63">
        <v>3.19</v>
      </c>
      <c r="H39" s="63">
        <v>2.35</v>
      </c>
      <c r="I39" s="63">
        <v>1.42</v>
      </c>
      <c r="J39" s="63">
        <v>1.42</v>
      </c>
      <c r="K39" s="63">
        <v>1.23</v>
      </c>
      <c r="L39" s="63">
        <v>3.14</v>
      </c>
      <c r="M39" s="63">
        <v>2.04</v>
      </c>
      <c r="N39" s="63">
        <v>2.94</v>
      </c>
      <c r="O39" s="63">
        <v>1.31</v>
      </c>
      <c r="P39" s="63">
        <v>1.31</v>
      </c>
      <c r="Q39" s="63">
        <v>1.6</v>
      </c>
      <c r="R39" s="63">
        <v>1.34</v>
      </c>
      <c r="S39" s="63">
        <v>2.64</v>
      </c>
      <c r="T39" s="63">
        <v>1.81</v>
      </c>
      <c r="U39" s="63">
        <v>1.91</v>
      </c>
      <c r="V39" s="63">
        <v>3.43</v>
      </c>
      <c r="W39" s="63">
        <v>1.26</v>
      </c>
      <c r="X39" s="63">
        <v>1.31</v>
      </c>
      <c r="Y39" s="63">
        <v>3.19</v>
      </c>
      <c r="Z39" s="63">
        <v>1.43</v>
      </c>
      <c r="AA39" s="63">
        <v>3.58</v>
      </c>
      <c r="AB39" s="63">
        <v>4.5599999999999996</v>
      </c>
      <c r="AC39" s="64" t="s">
        <v>83</v>
      </c>
      <c r="AD39" s="63">
        <v>1.83</v>
      </c>
      <c r="AE39" s="63">
        <v>1.73</v>
      </c>
      <c r="AF39" s="63">
        <v>1.69</v>
      </c>
      <c r="AG39" s="63">
        <v>1.96</v>
      </c>
    </row>
    <row r="40" spans="1:33" ht="15.75">
      <c r="A40" s="25">
        <v>8417</v>
      </c>
      <c r="B40" s="26">
        <v>46013.791666666664</v>
      </c>
      <c r="C40" s="60" t="s">
        <v>162</v>
      </c>
      <c r="D40" s="61" t="s">
        <v>167</v>
      </c>
      <c r="E40" s="62" t="s">
        <v>168</v>
      </c>
      <c r="F40" s="63">
        <v>1.42</v>
      </c>
      <c r="G40" s="63">
        <v>4.12</v>
      </c>
      <c r="H40" s="63">
        <v>5.39</v>
      </c>
      <c r="I40" s="63">
        <v>1.08</v>
      </c>
      <c r="J40" s="63">
        <v>2.35</v>
      </c>
      <c r="K40" s="63">
        <v>1.1399999999999999</v>
      </c>
      <c r="L40" s="63">
        <v>1.87</v>
      </c>
      <c r="M40" s="63">
        <v>2.52</v>
      </c>
      <c r="N40" s="63">
        <v>4.9000000000000004</v>
      </c>
      <c r="O40" s="63">
        <v>1.1000000000000001</v>
      </c>
      <c r="P40" s="63">
        <v>1.73</v>
      </c>
      <c r="Q40" s="63">
        <v>1.44</v>
      </c>
      <c r="R40" s="63">
        <v>1.6</v>
      </c>
      <c r="S40" s="63">
        <v>2.02</v>
      </c>
      <c r="T40" s="63">
        <v>2.57</v>
      </c>
      <c r="U40" s="63">
        <v>1.42</v>
      </c>
      <c r="V40" s="63">
        <v>5.39</v>
      </c>
      <c r="W40" s="63">
        <v>1.1000000000000001</v>
      </c>
      <c r="X40" s="63">
        <v>1.63</v>
      </c>
      <c r="Y40" s="63">
        <v>2.06</v>
      </c>
      <c r="Z40" s="63">
        <v>2.06</v>
      </c>
      <c r="AA40" s="63">
        <v>3.7</v>
      </c>
      <c r="AB40" s="63">
        <v>2.41</v>
      </c>
      <c r="AC40" s="64" t="s">
        <v>82</v>
      </c>
      <c r="AD40" s="63">
        <v>1.1499999999999999</v>
      </c>
      <c r="AE40" s="63">
        <v>4.16</v>
      </c>
      <c r="AF40" s="63">
        <v>1.54</v>
      </c>
      <c r="AG40" s="63">
        <v>2.21</v>
      </c>
    </row>
    <row r="41" spans="1:33" ht="15.75">
      <c r="A41" s="25">
        <v>8557</v>
      </c>
      <c r="B41" s="26">
        <v>46013.791666666664</v>
      </c>
      <c r="C41" s="60" t="s">
        <v>89</v>
      </c>
      <c r="D41" s="61" t="s">
        <v>169</v>
      </c>
      <c r="E41" s="62" t="s">
        <v>170</v>
      </c>
      <c r="F41" s="63">
        <v>1.81</v>
      </c>
      <c r="G41" s="63">
        <v>3.33</v>
      </c>
      <c r="H41" s="63">
        <v>3.33</v>
      </c>
      <c r="I41" s="63">
        <v>1.26</v>
      </c>
      <c r="J41" s="63">
        <v>1.76</v>
      </c>
      <c r="K41" s="63">
        <v>1.26</v>
      </c>
      <c r="L41" s="63">
        <v>2.4500000000000002</v>
      </c>
      <c r="M41" s="63">
        <v>2.23</v>
      </c>
      <c r="N41" s="63">
        <v>3.92</v>
      </c>
      <c r="O41" s="63">
        <v>1.17</v>
      </c>
      <c r="P41" s="63">
        <v>1.44</v>
      </c>
      <c r="Q41" s="63">
        <v>1.51</v>
      </c>
      <c r="R41" s="63">
        <v>1.44</v>
      </c>
      <c r="S41" s="63">
        <v>2.4</v>
      </c>
      <c r="T41" s="63">
        <v>2.0299999999999998</v>
      </c>
      <c r="U41" s="63">
        <v>1.69</v>
      </c>
      <c r="V41" s="63">
        <v>3.92</v>
      </c>
      <c r="W41" s="63">
        <v>1.2</v>
      </c>
      <c r="X41" s="63">
        <v>1.37</v>
      </c>
      <c r="Y41" s="63">
        <v>2.7</v>
      </c>
      <c r="Z41" s="63">
        <v>3.35</v>
      </c>
      <c r="AA41" s="63">
        <v>3.67</v>
      </c>
      <c r="AB41" s="63">
        <v>1.68</v>
      </c>
      <c r="AC41" s="64" t="s">
        <v>82</v>
      </c>
      <c r="AD41" s="63">
        <v>1.39</v>
      </c>
      <c r="AE41" s="63">
        <v>2.52</v>
      </c>
      <c r="AF41" s="63">
        <v>1.63</v>
      </c>
      <c r="AG41" s="63">
        <v>2.06</v>
      </c>
    </row>
    <row r="42" spans="1:33" ht="15.75">
      <c r="A42" s="25">
        <v>8573</v>
      </c>
      <c r="B42" s="26">
        <v>46013.791666666664</v>
      </c>
      <c r="C42" s="60" t="s">
        <v>90</v>
      </c>
      <c r="D42" s="61" t="s">
        <v>171</v>
      </c>
      <c r="E42" s="62" t="s">
        <v>172</v>
      </c>
      <c r="F42" s="63">
        <v>3.19</v>
      </c>
      <c r="G42" s="63">
        <v>3.43</v>
      </c>
      <c r="H42" s="63">
        <v>2.11</v>
      </c>
      <c r="I42" s="63">
        <v>1.63</v>
      </c>
      <c r="J42" s="63">
        <v>1.31</v>
      </c>
      <c r="K42" s="63">
        <v>1.26</v>
      </c>
      <c r="L42" s="63">
        <v>3.68</v>
      </c>
      <c r="M42" s="63">
        <v>2.1800000000000002</v>
      </c>
      <c r="N42" s="63">
        <v>2.7</v>
      </c>
      <c r="O42" s="63">
        <v>1.34</v>
      </c>
      <c r="P42" s="63">
        <v>1.2</v>
      </c>
      <c r="Q42" s="63">
        <v>1.51</v>
      </c>
      <c r="R42" s="63">
        <v>1.39</v>
      </c>
      <c r="S42" s="63">
        <v>2.52</v>
      </c>
      <c r="T42" s="63">
        <v>1.96</v>
      </c>
      <c r="U42" s="63">
        <v>1.76</v>
      </c>
      <c r="V42" s="63">
        <v>3.68</v>
      </c>
      <c r="W42" s="63">
        <v>1.23</v>
      </c>
      <c r="X42" s="63">
        <v>1.34</v>
      </c>
      <c r="Y42" s="63">
        <v>2.94</v>
      </c>
      <c r="Z42" s="63">
        <v>1.69</v>
      </c>
      <c r="AA42" s="63">
        <v>3.79</v>
      </c>
      <c r="AB42" s="63">
        <v>3.78</v>
      </c>
      <c r="AC42" s="64" t="s">
        <v>83</v>
      </c>
      <c r="AD42" s="63">
        <v>2.2799999999999998</v>
      </c>
      <c r="AE42" s="63">
        <v>1.47</v>
      </c>
      <c r="AF42" s="63">
        <v>1.63</v>
      </c>
      <c r="AG42" s="63">
        <v>2.06</v>
      </c>
    </row>
    <row r="43" spans="1:33" ht="15.75">
      <c r="A43" s="25">
        <v>8509</v>
      </c>
      <c r="B43" s="26">
        <v>46013.833333333336</v>
      </c>
      <c r="C43" s="60" t="s">
        <v>84</v>
      </c>
      <c r="D43" s="61" t="s">
        <v>173</v>
      </c>
      <c r="E43" s="62" t="s">
        <v>174</v>
      </c>
      <c r="F43" s="63">
        <v>2.16</v>
      </c>
      <c r="G43" s="63">
        <v>3.14</v>
      </c>
      <c r="H43" s="63">
        <v>2.74</v>
      </c>
      <c r="I43" s="63">
        <v>1.34</v>
      </c>
      <c r="J43" s="63">
        <v>1.54</v>
      </c>
      <c r="K43" s="63">
        <v>1.31</v>
      </c>
      <c r="L43" s="63">
        <v>2.94</v>
      </c>
      <c r="M43" s="63">
        <v>2.13</v>
      </c>
      <c r="N43" s="63">
        <v>3.43</v>
      </c>
      <c r="O43" s="63">
        <v>1.23</v>
      </c>
      <c r="P43" s="63">
        <v>1.31</v>
      </c>
      <c r="Q43" s="63">
        <v>1.55</v>
      </c>
      <c r="R43" s="63">
        <v>1.34</v>
      </c>
      <c r="S43" s="63">
        <v>2.64</v>
      </c>
      <c r="T43" s="63">
        <v>1.86</v>
      </c>
      <c r="U43" s="63">
        <v>1.86</v>
      </c>
      <c r="V43" s="63">
        <v>3.43</v>
      </c>
      <c r="W43" s="63">
        <v>1.26</v>
      </c>
      <c r="X43" s="63">
        <v>1.31</v>
      </c>
      <c r="Y43" s="63">
        <v>3.19</v>
      </c>
      <c r="Z43" s="63">
        <v>4.3600000000000003</v>
      </c>
      <c r="AA43" s="63">
        <v>3.53</v>
      </c>
      <c r="AB43" s="63">
        <v>1.51</v>
      </c>
      <c r="AC43" s="64" t="s">
        <v>82</v>
      </c>
      <c r="AD43" s="63">
        <v>1.6</v>
      </c>
      <c r="AE43" s="63">
        <v>2.02</v>
      </c>
      <c r="AF43" s="63">
        <v>1.69</v>
      </c>
      <c r="AG43" s="63">
        <v>1.96</v>
      </c>
    </row>
    <row r="44" spans="1:33" ht="15.75">
      <c r="A44" s="25">
        <v>8517</v>
      </c>
      <c r="B44" s="26">
        <v>46013.833333333336</v>
      </c>
      <c r="C44" s="60" t="s">
        <v>91</v>
      </c>
      <c r="D44" s="61" t="s">
        <v>175</v>
      </c>
      <c r="E44" s="62" t="s">
        <v>176</v>
      </c>
      <c r="F44" s="63">
        <v>1.2</v>
      </c>
      <c r="G44" s="63">
        <v>5.15</v>
      </c>
      <c r="H44" s="63">
        <v>9.8000000000000007</v>
      </c>
      <c r="I44" s="63">
        <v>1.05</v>
      </c>
      <c r="J44" s="63">
        <v>3.68</v>
      </c>
      <c r="K44" s="63">
        <v>1.1200000000000001</v>
      </c>
      <c r="L44" s="63">
        <v>1.58</v>
      </c>
      <c r="M44" s="63">
        <v>2.67</v>
      </c>
      <c r="N44" s="63">
        <v>9.31</v>
      </c>
      <c r="O44" s="63">
        <v>1.04</v>
      </c>
      <c r="P44" s="63">
        <v>2.11</v>
      </c>
      <c r="Q44" s="63">
        <v>1.34</v>
      </c>
      <c r="R44" s="63">
        <v>1.55</v>
      </c>
      <c r="S44" s="63">
        <v>2.11</v>
      </c>
      <c r="T44" s="63">
        <v>2.35</v>
      </c>
      <c r="U44" s="63">
        <v>1.5</v>
      </c>
      <c r="V44" s="63">
        <v>4.9000000000000004</v>
      </c>
      <c r="W44" s="63">
        <v>1.1399999999999999</v>
      </c>
      <c r="X44" s="63">
        <v>1.54</v>
      </c>
      <c r="Y44" s="63">
        <v>2.21</v>
      </c>
      <c r="Z44" s="63">
        <v>1.67</v>
      </c>
      <c r="AA44" s="63">
        <v>3.58</v>
      </c>
      <c r="AB44" s="63">
        <v>3.77</v>
      </c>
      <c r="AC44" s="64" t="s">
        <v>82</v>
      </c>
      <c r="AD44" s="63">
        <v>1.07</v>
      </c>
      <c r="AE44" s="63">
        <v>8.64</v>
      </c>
      <c r="AF44" s="63">
        <v>1.96</v>
      </c>
      <c r="AG44" s="63">
        <v>1.69</v>
      </c>
    </row>
    <row r="45" spans="1:33" ht="15.75">
      <c r="A45" s="25">
        <v>8541</v>
      </c>
      <c r="B45" s="26">
        <v>46013.833333333336</v>
      </c>
      <c r="C45" s="60" t="s">
        <v>85</v>
      </c>
      <c r="D45" s="61" t="s">
        <v>177</v>
      </c>
      <c r="E45" s="62" t="s">
        <v>178</v>
      </c>
      <c r="F45" s="63">
        <v>3.68</v>
      </c>
      <c r="G45" s="63">
        <v>3.72</v>
      </c>
      <c r="H45" s="63">
        <v>1.8</v>
      </c>
      <c r="I45" s="63">
        <v>1.8</v>
      </c>
      <c r="J45" s="63">
        <v>1.23</v>
      </c>
      <c r="K45" s="63">
        <v>1.23</v>
      </c>
      <c r="L45" s="63">
        <v>3.92</v>
      </c>
      <c r="M45" s="63">
        <v>2.23</v>
      </c>
      <c r="N45" s="63">
        <v>2.25</v>
      </c>
      <c r="O45" s="63">
        <v>1.51</v>
      </c>
      <c r="P45" s="63">
        <v>1.17</v>
      </c>
      <c r="Q45" s="63">
        <v>1.51</v>
      </c>
      <c r="R45" s="63">
        <v>1.47</v>
      </c>
      <c r="S45" s="63">
        <v>2.2799999999999998</v>
      </c>
      <c r="T45" s="63">
        <v>2.11</v>
      </c>
      <c r="U45" s="63">
        <v>1.63</v>
      </c>
      <c r="V45" s="63">
        <v>4.25</v>
      </c>
      <c r="W45" s="63">
        <v>1.18</v>
      </c>
      <c r="X45" s="63">
        <v>1.42</v>
      </c>
      <c r="Y45" s="63">
        <v>2.57</v>
      </c>
      <c r="Z45" s="63">
        <v>1.77</v>
      </c>
      <c r="AA45" s="63">
        <v>3.67</v>
      </c>
      <c r="AB45" s="63">
        <v>3.02</v>
      </c>
      <c r="AC45" s="64" t="s">
        <v>83</v>
      </c>
      <c r="AD45" s="63">
        <v>2.64</v>
      </c>
      <c r="AE45" s="63">
        <v>1.34</v>
      </c>
      <c r="AF45" s="63">
        <v>1.58</v>
      </c>
      <c r="AG45" s="63">
        <v>2.16</v>
      </c>
    </row>
    <row r="46" spans="1:33" ht="15.75">
      <c r="A46" s="25">
        <v>8317</v>
      </c>
      <c r="B46" s="26">
        <v>46013.84375</v>
      </c>
      <c r="C46" s="60" t="s">
        <v>151</v>
      </c>
      <c r="D46" s="61" t="s">
        <v>179</v>
      </c>
      <c r="E46" s="62" t="s">
        <v>180</v>
      </c>
      <c r="F46" s="63">
        <v>3.33</v>
      </c>
      <c r="G46" s="63">
        <v>3.68</v>
      </c>
      <c r="H46" s="63">
        <v>1.81</v>
      </c>
      <c r="I46" s="63">
        <v>1.76</v>
      </c>
      <c r="J46" s="63">
        <v>1.23</v>
      </c>
      <c r="K46" s="63">
        <v>1.18</v>
      </c>
      <c r="L46" s="63">
        <v>3.68</v>
      </c>
      <c r="M46" s="63">
        <v>2.2999999999999998</v>
      </c>
      <c r="N46" s="63">
        <v>2.33</v>
      </c>
      <c r="O46" s="63">
        <v>1.47</v>
      </c>
      <c r="P46" s="63">
        <v>1.2</v>
      </c>
      <c r="Q46" s="63">
        <v>1.47</v>
      </c>
      <c r="R46" s="63">
        <v>1.47</v>
      </c>
      <c r="S46" s="63">
        <v>2.2799999999999998</v>
      </c>
      <c r="T46" s="63">
        <v>2.21</v>
      </c>
      <c r="U46" s="63">
        <v>1.58</v>
      </c>
      <c r="V46" s="63">
        <v>4.25</v>
      </c>
      <c r="W46" s="63">
        <v>1.18</v>
      </c>
      <c r="X46" s="63">
        <v>1.47</v>
      </c>
      <c r="Y46" s="63">
        <v>2.4500000000000002</v>
      </c>
      <c r="Z46" s="63">
        <v>1.82</v>
      </c>
      <c r="AA46" s="63">
        <v>3.74</v>
      </c>
      <c r="AB46" s="63">
        <v>3.21</v>
      </c>
      <c r="AC46" s="64" t="s">
        <v>83</v>
      </c>
      <c r="AD46" s="63">
        <v>2.52</v>
      </c>
      <c r="AE46" s="63">
        <v>1.39</v>
      </c>
      <c r="AF46" s="63">
        <v>1.54</v>
      </c>
      <c r="AG46" s="63">
        <v>2.21</v>
      </c>
    </row>
    <row r="47" spans="1:33" ht="15.75">
      <c r="A47" s="25">
        <v>8321</v>
      </c>
      <c r="B47" s="26">
        <v>46013.84375</v>
      </c>
      <c r="C47" s="60" t="s">
        <v>151</v>
      </c>
      <c r="D47" s="61" t="s">
        <v>181</v>
      </c>
      <c r="E47" s="62" t="s">
        <v>182</v>
      </c>
      <c r="F47" s="63">
        <v>4.41</v>
      </c>
      <c r="G47" s="63">
        <v>3.92</v>
      </c>
      <c r="H47" s="63">
        <v>1.57</v>
      </c>
      <c r="I47" s="63">
        <v>2.11</v>
      </c>
      <c r="J47" s="63">
        <v>1.1000000000000001</v>
      </c>
      <c r="K47" s="63">
        <v>1.1399999999999999</v>
      </c>
      <c r="L47" s="63">
        <v>4.66</v>
      </c>
      <c r="M47" s="63">
        <v>2.2999999999999998</v>
      </c>
      <c r="N47" s="63">
        <v>2.06</v>
      </c>
      <c r="O47" s="63">
        <v>1.6</v>
      </c>
      <c r="P47" s="63">
        <v>1.1200000000000001</v>
      </c>
      <c r="Q47" s="63">
        <v>1.47</v>
      </c>
      <c r="R47" s="63">
        <v>1.47</v>
      </c>
      <c r="S47" s="63">
        <v>2.2799999999999998</v>
      </c>
      <c r="T47" s="63">
        <v>2.16</v>
      </c>
      <c r="U47" s="63">
        <v>1.62</v>
      </c>
      <c r="V47" s="63">
        <v>4.25</v>
      </c>
      <c r="W47" s="63">
        <v>1.18</v>
      </c>
      <c r="X47" s="63">
        <v>1.42</v>
      </c>
      <c r="Y47" s="63">
        <v>2.57</v>
      </c>
      <c r="Z47" s="63">
        <v>2.2799999999999998</v>
      </c>
      <c r="AA47" s="63">
        <v>3.23</v>
      </c>
      <c r="AB47" s="63">
        <v>2.41</v>
      </c>
      <c r="AC47" s="64" t="s">
        <v>83</v>
      </c>
      <c r="AD47" s="63">
        <v>3.6</v>
      </c>
      <c r="AE47" s="63">
        <v>1.2</v>
      </c>
      <c r="AF47" s="63">
        <v>1.69</v>
      </c>
      <c r="AG47" s="63">
        <v>1.96</v>
      </c>
    </row>
    <row r="48" spans="1:33" ht="15.75">
      <c r="A48" s="25">
        <v>8181</v>
      </c>
      <c r="B48" s="26">
        <v>46013.854166666664</v>
      </c>
      <c r="C48" s="60" t="s">
        <v>183</v>
      </c>
      <c r="D48" s="61" t="s">
        <v>184</v>
      </c>
      <c r="E48" s="62" t="s">
        <v>185</v>
      </c>
      <c r="F48" s="63">
        <v>1.37</v>
      </c>
      <c r="G48" s="63">
        <v>3.63</v>
      </c>
      <c r="H48" s="63">
        <v>7.84</v>
      </c>
      <c r="I48" s="63">
        <v>1.05</v>
      </c>
      <c r="J48" s="63">
        <v>2.5499999999999998</v>
      </c>
      <c r="K48" s="63">
        <v>1.2</v>
      </c>
      <c r="L48" s="63">
        <v>1.91</v>
      </c>
      <c r="M48" s="63">
        <v>2.04</v>
      </c>
      <c r="N48" s="63">
        <v>7.84</v>
      </c>
      <c r="O48" s="63">
        <v>1.06</v>
      </c>
      <c r="P48" s="63">
        <v>1.73</v>
      </c>
      <c r="Q48" s="63">
        <v>1.6</v>
      </c>
      <c r="R48" s="63">
        <v>1.28</v>
      </c>
      <c r="S48" s="63">
        <v>3.12</v>
      </c>
      <c r="T48" s="63">
        <v>1.62</v>
      </c>
      <c r="U48" s="63">
        <v>2.16</v>
      </c>
      <c r="V48" s="63">
        <v>2.94</v>
      </c>
      <c r="W48" s="63">
        <v>1.34</v>
      </c>
      <c r="X48" s="63">
        <v>1.2</v>
      </c>
      <c r="Y48" s="63">
        <v>3.92</v>
      </c>
      <c r="Z48" s="63">
        <v>2.21</v>
      </c>
      <c r="AA48" s="63">
        <v>3.03</v>
      </c>
      <c r="AB48" s="63">
        <v>2.5499999999999998</v>
      </c>
      <c r="AC48" s="64" t="s">
        <v>82</v>
      </c>
      <c r="AD48" s="63">
        <v>1.07</v>
      </c>
      <c r="AE48" s="63">
        <v>5.76</v>
      </c>
      <c r="AF48" s="63">
        <v>2.4500000000000002</v>
      </c>
      <c r="AG48" s="63">
        <v>1.47</v>
      </c>
    </row>
    <row r="49" spans="1:33" ht="15.75">
      <c r="A49" s="25">
        <v>8421</v>
      </c>
      <c r="B49" s="26">
        <v>46013.854166666664</v>
      </c>
      <c r="C49" s="60" t="s">
        <v>96</v>
      </c>
      <c r="D49" s="61" t="s">
        <v>186</v>
      </c>
      <c r="E49" s="62" t="s">
        <v>187</v>
      </c>
      <c r="F49" s="63">
        <v>2.21</v>
      </c>
      <c r="G49" s="63">
        <v>3.43</v>
      </c>
      <c r="H49" s="63">
        <v>2.74</v>
      </c>
      <c r="I49" s="63">
        <v>1.37</v>
      </c>
      <c r="J49" s="63">
        <v>1.58</v>
      </c>
      <c r="K49" s="63">
        <v>1.26</v>
      </c>
      <c r="L49" s="63">
        <v>2.7</v>
      </c>
      <c r="M49" s="63">
        <v>2.33</v>
      </c>
      <c r="N49" s="63">
        <v>3.19</v>
      </c>
      <c r="O49" s="63">
        <v>1.28</v>
      </c>
      <c r="P49" s="63">
        <v>1.34</v>
      </c>
      <c r="Q49" s="63">
        <v>1.47</v>
      </c>
      <c r="R49" s="63">
        <v>1.51</v>
      </c>
      <c r="S49" s="63">
        <v>2.16</v>
      </c>
      <c r="T49" s="63">
        <v>2.2999999999999998</v>
      </c>
      <c r="U49" s="63">
        <v>1.54</v>
      </c>
      <c r="V49" s="63">
        <v>4.9000000000000004</v>
      </c>
      <c r="W49" s="63">
        <v>1.1399999999999999</v>
      </c>
      <c r="X49" s="63">
        <v>1.5</v>
      </c>
      <c r="Y49" s="63">
        <v>2.33</v>
      </c>
      <c r="Z49" s="63">
        <v>3.76</v>
      </c>
      <c r="AA49" s="63">
        <v>3.95</v>
      </c>
      <c r="AB49" s="63">
        <v>1.57</v>
      </c>
      <c r="AC49" s="64" t="s">
        <v>82</v>
      </c>
      <c r="AD49" s="63">
        <v>1.6</v>
      </c>
      <c r="AE49" s="63">
        <v>2.02</v>
      </c>
      <c r="AF49" s="63">
        <v>1.47</v>
      </c>
      <c r="AG49" s="63">
        <v>2.4500000000000002</v>
      </c>
    </row>
    <row r="50" spans="1:33" ht="15.75">
      <c r="A50" s="25">
        <v>8497</v>
      </c>
      <c r="B50" s="26">
        <v>46013.864583333336</v>
      </c>
      <c r="C50" s="60" t="s">
        <v>95</v>
      </c>
      <c r="D50" s="61" t="s">
        <v>188</v>
      </c>
      <c r="E50" s="62" t="s">
        <v>189</v>
      </c>
      <c r="F50" s="63">
        <v>9.31</v>
      </c>
      <c r="G50" s="63">
        <v>4.66</v>
      </c>
      <c r="H50" s="63">
        <v>1.31</v>
      </c>
      <c r="I50" s="63">
        <v>3.19</v>
      </c>
      <c r="J50" s="63">
        <v>1.07</v>
      </c>
      <c r="K50" s="63">
        <v>1.1599999999999999</v>
      </c>
      <c r="L50" s="63">
        <v>8.82</v>
      </c>
      <c r="M50" s="63">
        <v>2.33</v>
      </c>
      <c r="N50" s="63">
        <v>1.76</v>
      </c>
      <c r="O50" s="63">
        <v>1.83</v>
      </c>
      <c r="P50" s="63">
        <v>1.04</v>
      </c>
      <c r="Q50" s="63">
        <v>1.47</v>
      </c>
      <c r="R50" s="63">
        <v>1.39</v>
      </c>
      <c r="S50" s="63">
        <v>2.52</v>
      </c>
      <c r="T50" s="63">
        <v>1.86</v>
      </c>
      <c r="U50" s="63">
        <v>1.86</v>
      </c>
      <c r="V50" s="63">
        <v>3.43</v>
      </c>
      <c r="W50" s="63">
        <v>1.26</v>
      </c>
      <c r="X50" s="63">
        <v>1.31</v>
      </c>
      <c r="Y50" s="63">
        <v>3.19</v>
      </c>
      <c r="Z50" s="63">
        <v>3.12</v>
      </c>
      <c r="AA50" s="63">
        <v>3.21</v>
      </c>
      <c r="AB50" s="63">
        <v>2.0699999999999998</v>
      </c>
      <c r="AC50" s="64" t="s">
        <v>83</v>
      </c>
      <c r="AD50" s="63">
        <v>7.68</v>
      </c>
      <c r="AE50" s="63">
        <v>1.04</v>
      </c>
      <c r="AF50" s="63">
        <v>2.21</v>
      </c>
      <c r="AG50" s="63">
        <v>1.54</v>
      </c>
    </row>
    <row r="51" spans="1:33" ht="15.75">
      <c r="A51" s="25">
        <v>8229</v>
      </c>
      <c r="B51" s="26">
        <v>46013.875</v>
      </c>
      <c r="C51" s="60" t="s">
        <v>190</v>
      </c>
      <c r="D51" s="61" t="s">
        <v>191</v>
      </c>
      <c r="E51" s="62" t="s">
        <v>192</v>
      </c>
      <c r="F51" s="63">
        <v>1.47</v>
      </c>
      <c r="G51" s="63">
        <v>4.66</v>
      </c>
      <c r="H51" s="63">
        <v>4.12</v>
      </c>
      <c r="I51" s="63">
        <v>1.1399999999999999</v>
      </c>
      <c r="J51" s="63">
        <v>2.25</v>
      </c>
      <c r="K51" s="63">
        <v>1.1000000000000001</v>
      </c>
      <c r="L51" s="63">
        <v>1.87</v>
      </c>
      <c r="M51" s="63">
        <v>2.79</v>
      </c>
      <c r="N51" s="63">
        <v>3.92</v>
      </c>
      <c r="O51" s="63">
        <v>1.17</v>
      </c>
      <c r="P51" s="63">
        <v>1.73</v>
      </c>
      <c r="Q51" s="63">
        <v>1.34</v>
      </c>
      <c r="R51" s="63">
        <v>1.81</v>
      </c>
      <c r="S51" s="63">
        <v>1.72</v>
      </c>
      <c r="T51" s="63">
        <v>3.43</v>
      </c>
      <c r="U51" s="63">
        <v>1.26</v>
      </c>
      <c r="V51" s="63">
        <v>4</v>
      </c>
      <c r="W51" s="63">
        <v>1.05</v>
      </c>
      <c r="X51" s="63">
        <v>1.5</v>
      </c>
      <c r="Y51" s="63">
        <v>2</v>
      </c>
      <c r="Z51" s="63">
        <v>2.17</v>
      </c>
      <c r="AA51" s="63">
        <v>3.7</v>
      </c>
      <c r="AB51" s="63">
        <v>2.2200000000000002</v>
      </c>
      <c r="AC51" s="64" t="s">
        <v>82</v>
      </c>
      <c r="AD51" s="63">
        <v>1.23</v>
      </c>
      <c r="AE51" s="63">
        <v>3.36</v>
      </c>
      <c r="AF51" s="63">
        <v>1.29</v>
      </c>
      <c r="AG51" s="63">
        <v>2.15</v>
      </c>
    </row>
    <row r="52" spans="1:33" ht="15.75">
      <c r="A52" s="25">
        <v>8233</v>
      </c>
      <c r="B52" s="26">
        <v>46013.875</v>
      </c>
      <c r="C52" s="60" t="s">
        <v>190</v>
      </c>
      <c r="D52" s="61" t="s">
        <v>193</v>
      </c>
      <c r="E52" s="62" t="s">
        <v>194</v>
      </c>
      <c r="F52" s="63">
        <v>1.42</v>
      </c>
      <c r="G52" s="63">
        <v>4.7</v>
      </c>
      <c r="H52" s="63">
        <v>4.8099999999999996</v>
      </c>
      <c r="I52" s="63">
        <v>1.0900000000000001</v>
      </c>
      <c r="J52" s="63">
        <v>2.35</v>
      </c>
      <c r="K52" s="63">
        <v>1.08</v>
      </c>
      <c r="L52" s="63">
        <v>1.84</v>
      </c>
      <c r="M52" s="63">
        <v>2.63</v>
      </c>
      <c r="N52" s="63">
        <v>4.68</v>
      </c>
      <c r="O52" s="63">
        <v>1.06</v>
      </c>
      <c r="P52" s="63">
        <v>1.64</v>
      </c>
      <c r="Q52" s="63">
        <v>1.28</v>
      </c>
      <c r="R52" s="63">
        <v>1.61</v>
      </c>
      <c r="S52" s="63">
        <v>1.95</v>
      </c>
      <c r="T52" s="63">
        <v>2.65</v>
      </c>
      <c r="U52" s="63">
        <v>1.33</v>
      </c>
      <c r="V52" s="63">
        <v>5.78</v>
      </c>
      <c r="W52" s="63">
        <v>1.07</v>
      </c>
      <c r="X52" s="63">
        <v>1.63</v>
      </c>
      <c r="Y52" s="63">
        <v>2.02</v>
      </c>
      <c r="Z52" s="63">
        <v>2.21</v>
      </c>
      <c r="AA52" s="63">
        <v>3.33</v>
      </c>
      <c r="AB52" s="63">
        <v>2.35</v>
      </c>
      <c r="AC52" s="64" t="s">
        <v>82</v>
      </c>
      <c r="AD52" s="63">
        <v>1</v>
      </c>
      <c r="AE52" s="63">
        <v>1</v>
      </c>
      <c r="AF52" s="63">
        <v>1.45</v>
      </c>
      <c r="AG52" s="63">
        <v>2.36</v>
      </c>
    </row>
    <row r="53" spans="1:33" ht="15.75">
      <c r="A53" s="25">
        <v>8237</v>
      </c>
      <c r="B53" s="26">
        <v>46013.875</v>
      </c>
      <c r="C53" s="60" t="s">
        <v>190</v>
      </c>
      <c r="D53" s="61" t="s">
        <v>195</v>
      </c>
      <c r="E53" s="62" t="s">
        <v>196</v>
      </c>
      <c r="F53" s="63">
        <v>3.23</v>
      </c>
      <c r="G53" s="63">
        <v>3.82</v>
      </c>
      <c r="H53" s="63">
        <v>1.76</v>
      </c>
      <c r="I53" s="63">
        <v>1.8</v>
      </c>
      <c r="J53" s="63">
        <v>1.23</v>
      </c>
      <c r="K53" s="63">
        <v>1.1599999999999999</v>
      </c>
      <c r="L53" s="63">
        <v>3.53</v>
      </c>
      <c r="M53" s="63">
        <v>2.4300000000000002</v>
      </c>
      <c r="N53" s="63">
        <v>2.25</v>
      </c>
      <c r="O53" s="63">
        <v>1.51</v>
      </c>
      <c r="P53" s="63">
        <v>1.23</v>
      </c>
      <c r="Q53" s="63">
        <v>1.44</v>
      </c>
      <c r="R53" s="63">
        <v>1.56</v>
      </c>
      <c r="S53" s="63">
        <v>2.04</v>
      </c>
      <c r="T53" s="63">
        <v>2.33</v>
      </c>
      <c r="U53" s="63">
        <v>1.5</v>
      </c>
      <c r="V53" s="63">
        <v>4</v>
      </c>
      <c r="W53" s="63">
        <v>1.1000000000000001</v>
      </c>
      <c r="X53" s="63">
        <v>1.5</v>
      </c>
      <c r="Y53" s="63">
        <v>2</v>
      </c>
      <c r="Z53" s="63">
        <v>1.93</v>
      </c>
      <c r="AA53" s="63">
        <v>3.59</v>
      </c>
      <c r="AB53" s="63">
        <v>2.57</v>
      </c>
      <c r="AC53" s="64" t="s">
        <v>83</v>
      </c>
      <c r="AD53" s="63">
        <v>2.52</v>
      </c>
      <c r="AE53" s="63">
        <v>1.39</v>
      </c>
      <c r="AF53" s="63">
        <v>1.43</v>
      </c>
      <c r="AG53" s="63">
        <v>2.15</v>
      </c>
    </row>
    <row r="54" spans="1:33" ht="15.75">
      <c r="A54" s="25">
        <v>8241</v>
      </c>
      <c r="B54" s="26">
        <v>46013.875</v>
      </c>
      <c r="C54" s="60" t="s">
        <v>190</v>
      </c>
      <c r="D54" s="61" t="s">
        <v>197</v>
      </c>
      <c r="E54" s="62" t="s">
        <v>198</v>
      </c>
      <c r="F54" s="63">
        <v>3.53</v>
      </c>
      <c r="G54" s="63">
        <v>4.25</v>
      </c>
      <c r="H54" s="63">
        <v>1.62</v>
      </c>
      <c r="I54" s="63">
        <v>1.99</v>
      </c>
      <c r="J54" s="63">
        <v>1.1499999999999999</v>
      </c>
      <c r="K54" s="63">
        <v>1.1200000000000001</v>
      </c>
      <c r="L54" s="63">
        <v>3.68</v>
      </c>
      <c r="M54" s="63">
        <v>2.79</v>
      </c>
      <c r="N54" s="63">
        <v>2.0099999999999998</v>
      </c>
      <c r="O54" s="63">
        <v>1.66</v>
      </c>
      <c r="P54" s="63">
        <v>1.2</v>
      </c>
      <c r="Q54" s="63">
        <v>1.34</v>
      </c>
      <c r="R54" s="63">
        <v>1.77</v>
      </c>
      <c r="S54" s="63">
        <v>1.77</v>
      </c>
      <c r="T54" s="63">
        <v>3.43</v>
      </c>
      <c r="U54" s="63">
        <v>1.26</v>
      </c>
      <c r="V54" s="63">
        <v>4</v>
      </c>
      <c r="W54" s="63">
        <v>1.05</v>
      </c>
      <c r="X54" s="63">
        <v>1.9</v>
      </c>
      <c r="Y54" s="63">
        <v>1.75</v>
      </c>
      <c r="Z54" s="63">
        <v>1.99</v>
      </c>
      <c r="AA54" s="63">
        <v>3.7</v>
      </c>
      <c r="AB54" s="63">
        <v>2.44</v>
      </c>
      <c r="AC54" s="64" t="s">
        <v>83</v>
      </c>
      <c r="AD54" s="63">
        <v>1</v>
      </c>
      <c r="AE54" s="63">
        <v>1</v>
      </c>
      <c r="AF54" s="63">
        <v>1.28</v>
      </c>
      <c r="AG54" s="63">
        <v>2.2000000000000002</v>
      </c>
    </row>
    <row r="55" spans="1:33" ht="15.75">
      <c r="A55" s="25">
        <v>8245</v>
      </c>
      <c r="B55" s="26">
        <v>46013.875</v>
      </c>
      <c r="C55" s="60" t="s">
        <v>190</v>
      </c>
      <c r="D55" s="61" t="s">
        <v>199</v>
      </c>
      <c r="E55" s="62" t="s">
        <v>200</v>
      </c>
      <c r="F55" s="63">
        <v>2.11</v>
      </c>
      <c r="G55" s="63">
        <v>3.92</v>
      </c>
      <c r="H55" s="63">
        <v>2.4500000000000002</v>
      </c>
      <c r="I55" s="63">
        <v>1.39</v>
      </c>
      <c r="J55" s="63">
        <v>1.47</v>
      </c>
      <c r="K55" s="63">
        <v>1.1599999999999999</v>
      </c>
      <c r="L55" s="63">
        <v>2.57</v>
      </c>
      <c r="M55" s="63">
        <v>2.5499999999999998</v>
      </c>
      <c r="N55" s="63">
        <v>2.82</v>
      </c>
      <c r="O55" s="63">
        <v>1.34</v>
      </c>
      <c r="P55" s="63">
        <v>1.39</v>
      </c>
      <c r="Q55" s="63">
        <v>1.39</v>
      </c>
      <c r="R55" s="63">
        <v>1.62</v>
      </c>
      <c r="S55" s="63">
        <v>1.94</v>
      </c>
      <c r="T55" s="63">
        <v>2.7</v>
      </c>
      <c r="U55" s="63">
        <v>1.37</v>
      </c>
      <c r="V55" s="63">
        <v>4</v>
      </c>
      <c r="W55" s="63">
        <v>1.08</v>
      </c>
      <c r="X55" s="63">
        <v>1.65</v>
      </c>
      <c r="Y55" s="63">
        <v>2</v>
      </c>
      <c r="Z55" s="63">
        <v>3.97</v>
      </c>
      <c r="AA55" s="63">
        <v>3.7</v>
      </c>
      <c r="AB55" s="63">
        <v>1.4</v>
      </c>
      <c r="AC55" s="64" t="s">
        <v>82</v>
      </c>
      <c r="AD55" s="63">
        <v>1</v>
      </c>
      <c r="AE55" s="63">
        <v>1</v>
      </c>
      <c r="AF55" s="63">
        <v>1.32</v>
      </c>
      <c r="AG55" s="63">
        <v>2.2000000000000002</v>
      </c>
    </row>
    <row r="56" spans="1:33" ht="15.75">
      <c r="A56" s="25">
        <v>8249</v>
      </c>
      <c r="B56" s="26">
        <v>46013.875</v>
      </c>
      <c r="C56" s="60" t="s">
        <v>190</v>
      </c>
      <c r="D56" s="61" t="s">
        <v>201</v>
      </c>
      <c r="E56" s="62" t="s">
        <v>202</v>
      </c>
      <c r="F56" s="63">
        <v>1.67</v>
      </c>
      <c r="G56" s="63">
        <v>4.0199999999999996</v>
      </c>
      <c r="H56" s="63">
        <v>3.43</v>
      </c>
      <c r="I56" s="63">
        <v>1.2</v>
      </c>
      <c r="J56" s="63">
        <v>1.91</v>
      </c>
      <c r="K56" s="63">
        <v>1.1399999999999999</v>
      </c>
      <c r="L56" s="63">
        <v>2.16</v>
      </c>
      <c r="M56" s="63">
        <v>2.4300000000000002</v>
      </c>
      <c r="N56" s="63">
        <v>3.68</v>
      </c>
      <c r="O56" s="63">
        <v>1.2</v>
      </c>
      <c r="P56" s="63">
        <v>1.55</v>
      </c>
      <c r="Q56" s="63">
        <v>1.44</v>
      </c>
      <c r="R56" s="63">
        <v>1.55</v>
      </c>
      <c r="S56" s="63">
        <v>2.06</v>
      </c>
      <c r="T56" s="63">
        <v>2.4500000000000002</v>
      </c>
      <c r="U56" s="63">
        <v>1.47</v>
      </c>
      <c r="V56" s="63">
        <v>4</v>
      </c>
      <c r="W56" s="63">
        <v>1.1000000000000001</v>
      </c>
      <c r="X56" s="63">
        <v>1.4</v>
      </c>
      <c r="Y56" s="63">
        <v>2</v>
      </c>
      <c r="Z56" s="63">
        <v>2.82</v>
      </c>
      <c r="AA56" s="63">
        <v>3.51</v>
      </c>
      <c r="AB56" s="63">
        <v>1.81</v>
      </c>
      <c r="AC56" s="64" t="s">
        <v>82</v>
      </c>
      <c r="AD56" s="63">
        <v>1.34</v>
      </c>
      <c r="AE56" s="63">
        <v>2.64</v>
      </c>
      <c r="AF56" s="63">
        <v>1.43</v>
      </c>
      <c r="AG56" s="63">
        <v>2.2000000000000002</v>
      </c>
    </row>
    <row r="57" spans="1:33" ht="15.75">
      <c r="A57" s="25">
        <v>8253</v>
      </c>
      <c r="B57" s="26">
        <v>46013.875</v>
      </c>
      <c r="C57" s="60" t="s">
        <v>190</v>
      </c>
      <c r="D57" s="61" t="s">
        <v>203</v>
      </c>
      <c r="E57" s="62" t="s">
        <v>204</v>
      </c>
      <c r="F57" s="63">
        <v>3.33</v>
      </c>
      <c r="G57" s="63">
        <v>4.25</v>
      </c>
      <c r="H57" s="63">
        <v>1.67</v>
      </c>
      <c r="I57" s="63">
        <v>1.97</v>
      </c>
      <c r="J57" s="63">
        <v>1.1599999999999999</v>
      </c>
      <c r="K57" s="63">
        <v>1.1200000000000001</v>
      </c>
      <c r="L57" s="63">
        <v>3.43</v>
      </c>
      <c r="M57" s="63">
        <v>2.79</v>
      </c>
      <c r="N57" s="63">
        <v>2.06</v>
      </c>
      <c r="O57" s="63">
        <v>1.6</v>
      </c>
      <c r="P57" s="63">
        <v>1.23</v>
      </c>
      <c r="Q57" s="63">
        <v>1.34</v>
      </c>
      <c r="R57" s="63">
        <v>1.79</v>
      </c>
      <c r="S57" s="63">
        <v>1.75</v>
      </c>
      <c r="T57" s="63">
        <v>3.43</v>
      </c>
      <c r="U57" s="63">
        <v>1.26</v>
      </c>
      <c r="V57" s="63">
        <v>4</v>
      </c>
      <c r="W57" s="63">
        <v>1.05</v>
      </c>
      <c r="X57" s="63">
        <v>2</v>
      </c>
      <c r="Y57" s="63">
        <v>1.65</v>
      </c>
      <c r="Z57" s="63">
        <v>1.97</v>
      </c>
      <c r="AA57" s="63">
        <v>3.7</v>
      </c>
      <c r="AB57" s="63">
        <v>2.5099999999999998</v>
      </c>
      <c r="AC57" s="64" t="s">
        <v>83</v>
      </c>
      <c r="AD57" s="63">
        <v>1</v>
      </c>
      <c r="AE57" s="63">
        <v>1</v>
      </c>
      <c r="AF57" s="63">
        <v>1.26</v>
      </c>
      <c r="AG57" s="63">
        <v>2.2000000000000002</v>
      </c>
    </row>
    <row r="58" spans="1:33" ht="15.75">
      <c r="A58" s="25">
        <v>8429</v>
      </c>
      <c r="B58" s="26">
        <v>46013.875</v>
      </c>
      <c r="C58" s="60" t="s">
        <v>205</v>
      </c>
      <c r="D58" s="61" t="s">
        <v>62</v>
      </c>
      <c r="E58" s="62" t="s">
        <v>57</v>
      </c>
      <c r="F58" s="63">
        <v>2.0099999999999998</v>
      </c>
      <c r="G58" s="63">
        <v>3.19</v>
      </c>
      <c r="H58" s="63">
        <v>3.53</v>
      </c>
      <c r="I58" s="63">
        <v>1.26</v>
      </c>
      <c r="J58" s="63">
        <v>1.69</v>
      </c>
      <c r="K58" s="63">
        <v>1.31</v>
      </c>
      <c r="L58" s="63">
        <v>2.7</v>
      </c>
      <c r="M58" s="63">
        <v>1.99</v>
      </c>
      <c r="N58" s="63">
        <v>4.25</v>
      </c>
      <c r="O58" s="63">
        <v>1.1499999999999999</v>
      </c>
      <c r="P58" s="63">
        <v>1.34</v>
      </c>
      <c r="Q58" s="63">
        <v>1.66</v>
      </c>
      <c r="R58" s="63">
        <v>1.28</v>
      </c>
      <c r="S58" s="63">
        <v>3.12</v>
      </c>
      <c r="T58" s="63">
        <v>1.63</v>
      </c>
      <c r="U58" s="63">
        <v>2.16</v>
      </c>
      <c r="V58" s="63">
        <v>2.94</v>
      </c>
      <c r="W58" s="63">
        <v>1.37</v>
      </c>
      <c r="X58" s="63">
        <v>1.23</v>
      </c>
      <c r="Y58" s="63">
        <v>3.92</v>
      </c>
      <c r="Z58" s="63">
        <v>3.76</v>
      </c>
      <c r="AA58" s="63">
        <v>3.44</v>
      </c>
      <c r="AB58" s="63">
        <v>1.76</v>
      </c>
      <c r="AC58" s="64" t="s">
        <v>82</v>
      </c>
      <c r="AD58" s="63">
        <v>1.44</v>
      </c>
      <c r="AE58" s="63">
        <v>2.4</v>
      </c>
      <c r="AF58" s="63">
        <v>1.91</v>
      </c>
      <c r="AG58" s="63">
        <v>1.76</v>
      </c>
    </row>
    <row r="59" spans="1:33" ht="15.75">
      <c r="A59" s="25">
        <v>8453</v>
      </c>
      <c r="B59" s="26">
        <v>46013.875</v>
      </c>
      <c r="C59" s="60" t="s">
        <v>92</v>
      </c>
      <c r="D59" s="61" t="s">
        <v>206</v>
      </c>
      <c r="E59" s="62" t="s">
        <v>207</v>
      </c>
      <c r="F59" s="63">
        <v>2.4500000000000002</v>
      </c>
      <c r="G59" s="63">
        <v>3.92</v>
      </c>
      <c r="H59" s="63">
        <v>2.35</v>
      </c>
      <c r="I59" s="63">
        <v>1.54</v>
      </c>
      <c r="J59" s="63">
        <v>1.47</v>
      </c>
      <c r="K59" s="63">
        <v>1.2</v>
      </c>
      <c r="L59" s="63">
        <v>3.04</v>
      </c>
      <c r="M59" s="63">
        <v>2.33</v>
      </c>
      <c r="N59" s="63">
        <v>2.94</v>
      </c>
      <c r="O59" s="63">
        <v>1.31</v>
      </c>
      <c r="P59" s="63">
        <v>1.31</v>
      </c>
      <c r="Q59" s="63">
        <v>1.47</v>
      </c>
      <c r="R59" s="63">
        <v>1.51</v>
      </c>
      <c r="S59" s="63">
        <v>2.16</v>
      </c>
      <c r="T59" s="63">
        <v>2.2999999999999998</v>
      </c>
      <c r="U59" s="63">
        <v>1.54</v>
      </c>
      <c r="V59" s="63">
        <v>4.9000000000000004</v>
      </c>
      <c r="W59" s="63">
        <v>1.1399999999999999</v>
      </c>
      <c r="X59" s="63">
        <v>1.5</v>
      </c>
      <c r="Y59" s="63">
        <v>2.33</v>
      </c>
      <c r="Z59" s="63">
        <v>1.5</v>
      </c>
      <c r="AA59" s="63">
        <v>3.67</v>
      </c>
      <c r="AB59" s="63">
        <v>4.21</v>
      </c>
      <c r="AC59" s="64" t="s">
        <v>83</v>
      </c>
      <c r="AD59" s="63">
        <v>1.83</v>
      </c>
      <c r="AE59" s="63">
        <v>1.73</v>
      </c>
      <c r="AF59" s="63">
        <v>1.47</v>
      </c>
      <c r="AG59" s="63">
        <v>2.4500000000000002</v>
      </c>
    </row>
    <row r="60" spans="1:33" ht="15.75">
      <c r="A60" s="25">
        <v>8457</v>
      </c>
      <c r="B60" s="26">
        <v>46013.875</v>
      </c>
      <c r="C60" s="60" t="s">
        <v>92</v>
      </c>
      <c r="D60" s="61" t="s">
        <v>208</v>
      </c>
      <c r="E60" s="62" t="s">
        <v>209</v>
      </c>
      <c r="F60" s="63">
        <v>4.12</v>
      </c>
      <c r="G60" s="63">
        <v>4.12</v>
      </c>
      <c r="H60" s="63">
        <v>1.67</v>
      </c>
      <c r="I60" s="63">
        <v>2.06</v>
      </c>
      <c r="J60" s="63">
        <v>1.2</v>
      </c>
      <c r="K60" s="63">
        <v>1.2</v>
      </c>
      <c r="L60" s="63">
        <v>4.25</v>
      </c>
      <c r="M60" s="63">
        <v>2.52</v>
      </c>
      <c r="N60" s="63">
        <v>2.16</v>
      </c>
      <c r="O60" s="63">
        <v>1.55</v>
      </c>
      <c r="P60" s="63">
        <v>1.1499999999999999</v>
      </c>
      <c r="Q60" s="63">
        <v>1.44</v>
      </c>
      <c r="R60" s="63">
        <v>1.6</v>
      </c>
      <c r="S60" s="63">
        <v>2.02</v>
      </c>
      <c r="T60" s="63">
        <v>2.65</v>
      </c>
      <c r="U60" s="63">
        <v>1.42</v>
      </c>
      <c r="V60" s="63">
        <v>5.88</v>
      </c>
      <c r="W60" s="63">
        <v>1.1000000000000001</v>
      </c>
      <c r="X60" s="63">
        <v>1.63</v>
      </c>
      <c r="Y60" s="63">
        <v>2.06</v>
      </c>
      <c r="Z60" s="63">
        <v>2.0699999999999998</v>
      </c>
      <c r="AA60" s="63">
        <v>3.65</v>
      </c>
      <c r="AB60" s="63">
        <v>2.4900000000000002</v>
      </c>
      <c r="AC60" s="64" t="s">
        <v>83</v>
      </c>
      <c r="AD60" s="63">
        <v>3.26</v>
      </c>
      <c r="AE60" s="63">
        <v>1.25</v>
      </c>
      <c r="AF60" s="63">
        <v>1.47</v>
      </c>
      <c r="AG60" s="63">
        <v>2.4500000000000002</v>
      </c>
    </row>
    <row r="61" spans="1:33" ht="15.75">
      <c r="A61" s="25">
        <v>8425</v>
      </c>
      <c r="B61" s="26">
        <v>46013.895833333336</v>
      </c>
      <c r="C61" s="60" t="s">
        <v>93</v>
      </c>
      <c r="D61" s="61" t="s">
        <v>210</v>
      </c>
      <c r="E61" s="62" t="s">
        <v>211</v>
      </c>
      <c r="F61" s="63">
        <v>1.62</v>
      </c>
      <c r="G61" s="63">
        <v>3.33</v>
      </c>
      <c r="H61" s="63">
        <v>4.9000000000000004</v>
      </c>
      <c r="I61" s="63">
        <v>1.0900000000000001</v>
      </c>
      <c r="J61" s="63">
        <v>2.06</v>
      </c>
      <c r="K61" s="63">
        <v>1.23</v>
      </c>
      <c r="L61" s="63">
        <v>2.21</v>
      </c>
      <c r="M61" s="63">
        <v>1.99</v>
      </c>
      <c r="N61" s="63">
        <v>5.39</v>
      </c>
      <c r="O61" s="63">
        <v>1.08</v>
      </c>
      <c r="P61" s="63">
        <v>1.51</v>
      </c>
      <c r="Q61" s="63">
        <v>1.66</v>
      </c>
      <c r="R61" s="63">
        <v>1.28</v>
      </c>
      <c r="S61" s="63">
        <v>3.12</v>
      </c>
      <c r="T61" s="63">
        <v>1.62</v>
      </c>
      <c r="U61" s="63">
        <v>2.16</v>
      </c>
      <c r="V61" s="63">
        <v>2.94</v>
      </c>
      <c r="W61" s="63">
        <v>1.34</v>
      </c>
      <c r="X61" s="63">
        <v>1.2</v>
      </c>
      <c r="Y61" s="63">
        <v>3.92</v>
      </c>
      <c r="Z61" s="63">
        <v>2.77</v>
      </c>
      <c r="AA61" s="63">
        <v>3.51</v>
      </c>
      <c r="AB61" s="63">
        <v>1.96</v>
      </c>
      <c r="AC61" s="64" t="s">
        <v>82</v>
      </c>
      <c r="AD61" s="63">
        <v>1.2</v>
      </c>
      <c r="AE61" s="63">
        <v>3.6</v>
      </c>
      <c r="AF61" s="63">
        <v>2.06</v>
      </c>
      <c r="AG61" s="63">
        <v>1.63</v>
      </c>
    </row>
    <row r="62" spans="1:33" ht="15.75">
      <c r="A62" s="25">
        <v>8537</v>
      </c>
      <c r="B62" s="26">
        <v>46013.90625</v>
      </c>
      <c r="C62" s="60" t="s">
        <v>212</v>
      </c>
      <c r="D62" s="61" t="s">
        <v>213</v>
      </c>
      <c r="E62" s="62" t="s">
        <v>214</v>
      </c>
      <c r="F62" s="63">
        <v>2.21</v>
      </c>
      <c r="G62" s="63">
        <v>3.43</v>
      </c>
      <c r="H62" s="63">
        <v>2.57</v>
      </c>
      <c r="I62" s="63">
        <v>1.37</v>
      </c>
      <c r="J62" s="63">
        <v>1.5</v>
      </c>
      <c r="K62" s="63">
        <v>1.23</v>
      </c>
      <c r="L62" s="63">
        <v>2.82</v>
      </c>
      <c r="M62" s="63">
        <v>2.1800000000000002</v>
      </c>
      <c r="N62" s="63">
        <v>3.33</v>
      </c>
      <c r="O62" s="63">
        <v>1.25</v>
      </c>
      <c r="P62" s="63">
        <v>1.34</v>
      </c>
      <c r="Q62" s="63">
        <v>1.51</v>
      </c>
      <c r="R62" s="63">
        <v>1.37</v>
      </c>
      <c r="S62" s="63">
        <v>2.4300000000000002</v>
      </c>
      <c r="T62" s="63">
        <v>1.96</v>
      </c>
      <c r="U62" s="63">
        <v>1.76</v>
      </c>
      <c r="V62" s="63">
        <v>3.68</v>
      </c>
      <c r="W62" s="63">
        <v>1.23</v>
      </c>
      <c r="X62" s="63">
        <v>1.34</v>
      </c>
      <c r="Y62" s="63">
        <v>2.94</v>
      </c>
      <c r="Z62" s="63">
        <v>4.3099999999999996</v>
      </c>
      <c r="AA62" s="63">
        <v>3.88</v>
      </c>
      <c r="AB62" s="63">
        <v>1.45</v>
      </c>
      <c r="AC62" s="64" t="s">
        <v>82</v>
      </c>
      <c r="AD62" s="63">
        <v>1.66</v>
      </c>
      <c r="AE62" s="63">
        <v>1.92</v>
      </c>
      <c r="AF62" s="63">
        <v>1.63</v>
      </c>
      <c r="AG62" s="63">
        <v>2.06</v>
      </c>
    </row>
    <row r="63" spans="1:33" ht="15.75">
      <c r="A63" s="25">
        <v>8225</v>
      </c>
      <c r="B63" s="26">
        <v>46013.916666666664</v>
      </c>
      <c r="C63" s="60" t="s">
        <v>60</v>
      </c>
      <c r="D63" s="61" t="s">
        <v>215</v>
      </c>
      <c r="E63" s="62" t="s">
        <v>68</v>
      </c>
      <c r="F63" s="63">
        <v>2.35</v>
      </c>
      <c r="G63" s="63">
        <v>3.14</v>
      </c>
      <c r="H63" s="63">
        <v>2.94</v>
      </c>
      <c r="I63" s="63">
        <v>1.34</v>
      </c>
      <c r="J63" s="63">
        <v>1.5</v>
      </c>
      <c r="K63" s="63">
        <v>1.34</v>
      </c>
      <c r="L63" s="63">
        <v>3.04</v>
      </c>
      <c r="M63" s="63">
        <v>2.04</v>
      </c>
      <c r="N63" s="63">
        <v>3.43</v>
      </c>
      <c r="O63" s="63">
        <v>1.23</v>
      </c>
      <c r="P63" s="63">
        <v>1.31</v>
      </c>
      <c r="Q63" s="63">
        <v>1.6</v>
      </c>
      <c r="R63" s="63">
        <v>1.31</v>
      </c>
      <c r="S63" s="63">
        <v>2.88</v>
      </c>
      <c r="T63" s="63">
        <v>1.76</v>
      </c>
      <c r="U63" s="63">
        <v>1.96</v>
      </c>
      <c r="V63" s="63">
        <v>3.33</v>
      </c>
      <c r="W63" s="63">
        <v>1.31</v>
      </c>
      <c r="X63" s="63">
        <v>1.27</v>
      </c>
      <c r="Y63" s="63">
        <v>3.43</v>
      </c>
      <c r="Z63" s="63">
        <v>4.9000000000000004</v>
      </c>
      <c r="AA63" s="63">
        <v>3.55</v>
      </c>
      <c r="AB63" s="63">
        <v>1.54</v>
      </c>
      <c r="AC63" s="64" t="s">
        <v>82</v>
      </c>
      <c r="AD63" s="63">
        <v>1.6</v>
      </c>
      <c r="AE63" s="63">
        <v>2.02</v>
      </c>
      <c r="AF63" s="63">
        <v>1.72</v>
      </c>
      <c r="AG63" s="63">
        <v>1.96</v>
      </c>
    </row>
    <row r="64" spans="1:33" ht="15.75">
      <c r="A64" s="25">
        <v>8341</v>
      </c>
      <c r="B64" s="26">
        <v>46013.916666666664</v>
      </c>
      <c r="C64" s="60" t="s">
        <v>99</v>
      </c>
      <c r="D64" s="61" t="s">
        <v>216</v>
      </c>
      <c r="E64" s="62" t="s">
        <v>217</v>
      </c>
      <c r="F64" s="63">
        <v>1.34</v>
      </c>
      <c r="G64" s="63">
        <v>4.41</v>
      </c>
      <c r="H64" s="63">
        <v>10.78</v>
      </c>
      <c r="I64" s="63">
        <v>1.05</v>
      </c>
      <c r="J64" s="63">
        <v>2.94</v>
      </c>
      <c r="K64" s="63">
        <v>1.1599999999999999</v>
      </c>
      <c r="L64" s="63">
        <v>1.8</v>
      </c>
      <c r="M64" s="63">
        <v>2.1800000000000002</v>
      </c>
      <c r="N64" s="63">
        <v>10.78</v>
      </c>
      <c r="O64" s="63">
        <v>1.02</v>
      </c>
      <c r="P64" s="63">
        <v>1.76</v>
      </c>
      <c r="Q64" s="63">
        <v>1.51</v>
      </c>
      <c r="R64" s="63">
        <v>1.28</v>
      </c>
      <c r="S64" s="63">
        <v>3.12</v>
      </c>
      <c r="T64" s="63">
        <v>1.62</v>
      </c>
      <c r="U64" s="63">
        <v>2.16</v>
      </c>
      <c r="V64" s="63">
        <v>2.94</v>
      </c>
      <c r="W64" s="63">
        <v>1.34</v>
      </c>
      <c r="X64" s="63">
        <v>1.2</v>
      </c>
      <c r="Y64" s="63">
        <v>3.92</v>
      </c>
      <c r="Z64" s="63">
        <v>2.13</v>
      </c>
      <c r="AA64" s="63">
        <v>3.07</v>
      </c>
      <c r="AB64" s="63">
        <v>3.23</v>
      </c>
      <c r="AC64" s="64" t="s">
        <v>82</v>
      </c>
      <c r="AD64" s="63">
        <v>1.07</v>
      </c>
      <c r="AE64" s="63">
        <v>8.64</v>
      </c>
      <c r="AF64" s="63">
        <v>2.7</v>
      </c>
      <c r="AG64" s="63">
        <v>1.37</v>
      </c>
    </row>
    <row r="65" spans="1:33" ht="15.75">
      <c r="A65" s="25">
        <v>8545</v>
      </c>
      <c r="B65" s="26">
        <v>46013.916666666664</v>
      </c>
      <c r="C65" s="60" t="s">
        <v>94</v>
      </c>
      <c r="D65" s="61" t="s">
        <v>218</v>
      </c>
      <c r="E65" s="62" t="s">
        <v>219</v>
      </c>
      <c r="F65" s="63">
        <v>1.76</v>
      </c>
      <c r="G65" s="63">
        <v>3.43</v>
      </c>
      <c r="H65" s="63">
        <v>4.66</v>
      </c>
      <c r="I65" s="63">
        <v>1.1599999999999999</v>
      </c>
      <c r="J65" s="63">
        <v>1.91</v>
      </c>
      <c r="K65" s="63">
        <v>1.26</v>
      </c>
      <c r="L65" s="63">
        <v>2.35</v>
      </c>
      <c r="M65" s="63">
        <v>2.04</v>
      </c>
      <c r="N65" s="63">
        <v>5.39</v>
      </c>
      <c r="O65" s="63">
        <v>1.08</v>
      </c>
      <c r="P65" s="63">
        <v>1.47</v>
      </c>
      <c r="Q65" s="63">
        <v>1.6</v>
      </c>
      <c r="R65" s="63">
        <v>1.25</v>
      </c>
      <c r="S65" s="63">
        <v>3.26</v>
      </c>
      <c r="T65" s="63">
        <v>1.58</v>
      </c>
      <c r="U65" s="63">
        <v>2.25</v>
      </c>
      <c r="V65" s="63">
        <v>2.94</v>
      </c>
      <c r="W65" s="63">
        <v>1.37</v>
      </c>
      <c r="X65" s="63">
        <v>1.2</v>
      </c>
      <c r="Y65" s="63">
        <v>4.25</v>
      </c>
      <c r="Z65" s="63">
        <v>3.21</v>
      </c>
      <c r="AA65" s="63">
        <v>2.99</v>
      </c>
      <c r="AB65" s="63">
        <v>2.0299999999999998</v>
      </c>
      <c r="AC65" s="64" t="s">
        <v>82</v>
      </c>
      <c r="AD65" s="63">
        <v>1.23</v>
      </c>
      <c r="AE65" s="63">
        <v>3.36</v>
      </c>
      <c r="AF65" s="63">
        <v>2.0099999999999998</v>
      </c>
      <c r="AG65" s="63">
        <v>1.67</v>
      </c>
    </row>
    <row r="66" spans="1:33" ht="15.75">
      <c r="A66" s="25">
        <v>8501</v>
      </c>
      <c r="B66" s="26">
        <v>46013.947916666664</v>
      </c>
      <c r="C66" s="60" t="s">
        <v>95</v>
      </c>
      <c r="D66" s="61" t="s">
        <v>220</v>
      </c>
      <c r="E66" s="62" t="s">
        <v>221</v>
      </c>
      <c r="F66" s="63">
        <v>1.27</v>
      </c>
      <c r="G66" s="63">
        <v>4.66</v>
      </c>
      <c r="H66" s="63">
        <v>9.8000000000000007</v>
      </c>
      <c r="I66" s="63">
        <v>1.06</v>
      </c>
      <c r="J66" s="63">
        <v>3.33</v>
      </c>
      <c r="K66" s="63">
        <v>1.1599999999999999</v>
      </c>
      <c r="L66" s="63">
        <v>1.69</v>
      </c>
      <c r="M66" s="63">
        <v>2.4300000000000002</v>
      </c>
      <c r="N66" s="63">
        <v>8.33</v>
      </c>
      <c r="O66" s="63">
        <v>1.05</v>
      </c>
      <c r="P66" s="63">
        <v>1.92</v>
      </c>
      <c r="Q66" s="63">
        <v>1.44</v>
      </c>
      <c r="R66" s="63">
        <v>1.44</v>
      </c>
      <c r="S66" s="63">
        <v>2.4</v>
      </c>
      <c r="T66" s="63">
        <v>2.06</v>
      </c>
      <c r="U66" s="63">
        <v>1.67</v>
      </c>
      <c r="V66" s="63">
        <v>3.92</v>
      </c>
      <c r="W66" s="63">
        <v>1.2</v>
      </c>
      <c r="X66" s="63">
        <v>1.42</v>
      </c>
      <c r="Y66" s="63">
        <v>2.57</v>
      </c>
      <c r="Z66" s="63">
        <v>1.97</v>
      </c>
      <c r="AA66" s="63">
        <v>3.32</v>
      </c>
      <c r="AB66" s="63">
        <v>3.37</v>
      </c>
      <c r="AC66" s="64" t="s">
        <v>82</v>
      </c>
      <c r="AD66" s="63">
        <v>1.07</v>
      </c>
      <c r="AE66" s="63">
        <v>8.64</v>
      </c>
      <c r="AF66" s="63">
        <v>2.06</v>
      </c>
      <c r="AG66" s="63">
        <v>1.63</v>
      </c>
    </row>
    <row r="67" spans="1:33" ht="15.75">
      <c r="A67" s="25">
        <v>8513</v>
      </c>
      <c r="B67" s="26">
        <v>46013.947916666664</v>
      </c>
      <c r="C67" s="60" t="s">
        <v>84</v>
      </c>
      <c r="D67" s="61" t="s">
        <v>222</v>
      </c>
      <c r="E67" s="62" t="s">
        <v>223</v>
      </c>
      <c r="F67" s="63">
        <v>1.8</v>
      </c>
      <c r="G67" s="63">
        <v>3.5</v>
      </c>
      <c r="H67" s="63">
        <v>4.0999999999999996</v>
      </c>
      <c r="I67" s="63">
        <v>1.1599999999999999</v>
      </c>
      <c r="J67" s="63">
        <v>1.85</v>
      </c>
      <c r="K67" s="63">
        <v>1.23</v>
      </c>
      <c r="L67" s="63">
        <v>2.4</v>
      </c>
      <c r="M67" s="63">
        <v>2.1</v>
      </c>
      <c r="N67" s="63">
        <v>3.9</v>
      </c>
      <c r="O67" s="63">
        <v>1.06</v>
      </c>
      <c r="P67" s="63">
        <v>1.28</v>
      </c>
      <c r="Q67" s="63">
        <v>1.39</v>
      </c>
      <c r="R67" s="63">
        <v>1.33</v>
      </c>
      <c r="S67" s="63">
        <v>2.75</v>
      </c>
      <c r="T67" s="63">
        <v>1.8</v>
      </c>
      <c r="U67" s="63">
        <v>1.89</v>
      </c>
      <c r="V67" s="63">
        <v>3</v>
      </c>
      <c r="W67" s="63">
        <v>1.3</v>
      </c>
      <c r="X67" s="63">
        <v>1.3</v>
      </c>
      <c r="Y67" s="63">
        <v>3.3</v>
      </c>
      <c r="Z67" s="63">
        <v>1</v>
      </c>
      <c r="AA67" s="63">
        <v>1</v>
      </c>
      <c r="AB67" s="63">
        <v>1</v>
      </c>
      <c r="AC67" s="64" t="s">
        <v>82</v>
      </c>
      <c r="AD67" s="63">
        <v>1.33</v>
      </c>
      <c r="AE67" s="63">
        <v>3</v>
      </c>
      <c r="AF67" s="63">
        <v>1.82</v>
      </c>
      <c r="AG67" s="63">
        <v>1.85</v>
      </c>
    </row>
    <row r="68" spans="1:33" ht="15.75">
      <c r="A68" s="25">
        <v>8197</v>
      </c>
      <c r="B68" s="26">
        <v>46013.954861111109</v>
      </c>
      <c r="C68" s="60" t="s">
        <v>224</v>
      </c>
      <c r="D68" s="61" t="s">
        <v>225</v>
      </c>
      <c r="E68" s="62" t="s">
        <v>226</v>
      </c>
      <c r="F68" s="63">
        <v>1.27</v>
      </c>
      <c r="G68" s="63">
        <v>5.64</v>
      </c>
      <c r="H68" s="63">
        <v>6.37</v>
      </c>
      <c r="I68" s="63">
        <v>1.08</v>
      </c>
      <c r="J68" s="63">
        <v>3.19</v>
      </c>
      <c r="K68" s="63">
        <v>1.1000000000000001</v>
      </c>
      <c r="L68" s="63">
        <v>1.69</v>
      </c>
      <c r="M68" s="63">
        <v>2.91</v>
      </c>
      <c r="N68" s="63">
        <v>6.37</v>
      </c>
      <c r="O68" s="63">
        <v>1.07</v>
      </c>
      <c r="P68" s="63">
        <v>1.92</v>
      </c>
      <c r="Q68" s="63">
        <v>1.31</v>
      </c>
      <c r="R68" s="63">
        <v>1.83</v>
      </c>
      <c r="S68" s="63">
        <v>1.73</v>
      </c>
      <c r="T68" s="63">
        <v>3.43</v>
      </c>
      <c r="U68" s="63">
        <v>1.27</v>
      </c>
      <c r="V68" s="63">
        <v>7.84</v>
      </c>
      <c r="W68" s="63">
        <v>1.06</v>
      </c>
      <c r="X68" s="63">
        <v>1.96</v>
      </c>
      <c r="Y68" s="63">
        <v>1.69</v>
      </c>
      <c r="Z68" s="63">
        <v>1.76</v>
      </c>
      <c r="AA68" s="63">
        <v>4.04</v>
      </c>
      <c r="AB68" s="63">
        <v>3.04</v>
      </c>
      <c r="AC68" s="64" t="s">
        <v>82</v>
      </c>
      <c r="AD68" s="63">
        <v>1.1000000000000001</v>
      </c>
      <c r="AE68" s="63">
        <v>5.28</v>
      </c>
      <c r="AF68" s="63">
        <v>1.5</v>
      </c>
      <c r="AG68" s="63">
        <v>2.33</v>
      </c>
    </row>
    <row r="69" spans="1:33" ht="15.75">
      <c r="A69" s="25">
        <v>8189</v>
      </c>
      <c r="B69" s="26">
        <v>46014.427083333336</v>
      </c>
      <c r="C69" s="60" t="s">
        <v>227</v>
      </c>
      <c r="D69" s="61" t="s">
        <v>228</v>
      </c>
      <c r="E69" s="62" t="s">
        <v>229</v>
      </c>
      <c r="F69" s="63">
        <v>1.54</v>
      </c>
      <c r="G69" s="63">
        <v>3.92</v>
      </c>
      <c r="H69" s="63">
        <v>5.01</v>
      </c>
      <c r="I69" s="63">
        <v>1.1100000000000001</v>
      </c>
      <c r="J69" s="63">
        <v>2.15</v>
      </c>
      <c r="K69" s="63">
        <v>1.17</v>
      </c>
      <c r="L69" s="63">
        <v>2.1</v>
      </c>
      <c r="M69" s="63">
        <v>2.27</v>
      </c>
      <c r="N69" s="63">
        <v>5.25</v>
      </c>
      <c r="O69" s="63">
        <v>1.0900000000000001</v>
      </c>
      <c r="P69" s="63">
        <v>1.54</v>
      </c>
      <c r="Q69" s="63">
        <v>1.46</v>
      </c>
      <c r="R69" s="63">
        <v>1.38</v>
      </c>
      <c r="S69" s="63">
        <v>2.5099999999999998</v>
      </c>
      <c r="T69" s="63">
        <v>1.91</v>
      </c>
      <c r="U69" s="63">
        <v>1.72</v>
      </c>
      <c r="V69" s="63">
        <v>3.82</v>
      </c>
      <c r="W69" s="63">
        <v>1.19</v>
      </c>
      <c r="X69" s="63">
        <v>1.34</v>
      </c>
      <c r="Y69" s="63">
        <v>2.87</v>
      </c>
      <c r="Z69" s="63">
        <v>2.48</v>
      </c>
      <c r="AA69" s="63">
        <v>2.93</v>
      </c>
      <c r="AB69" s="63">
        <v>2.16</v>
      </c>
      <c r="AC69" s="64" t="s">
        <v>82</v>
      </c>
      <c r="AD69" s="63">
        <v>1.19</v>
      </c>
      <c r="AE69" s="63">
        <v>3.58</v>
      </c>
      <c r="AF69" s="63">
        <v>1.72</v>
      </c>
      <c r="AG69" s="63">
        <v>1.86</v>
      </c>
    </row>
    <row r="70" spans="1:33" ht="15.75">
      <c r="A70" s="25">
        <v>8301</v>
      </c>
      <c r="B70" s="26">
        <v>46014.4375</v>
      </c>
      <c r="C70" s="60" t="s">
        <v>100</v>
      </c>
      <c r="D70" s="61" t="s">
        <v>230</v>
      </c>
      <c r="E70" s="62" t="s">
        <v>231</v>
      </c>
      <c r="F70" s="63">
        <v>1.75</v>
      </c>
      <c r="G70" s="63">
        <v>3.25</v>
      </c>
      <c r="H70" s="63">
        <v>3.34</v>
      </c>
      <c r="I70" s="63">
        <v>1.17</v>
      </c>
      <c r="J70" s="63">
        <v>1.72</v>
      </c>
      <c r="K70" s="63">
        <v>1.19</v>
      </c>
      <c r="L70" s="63">
        <v>2.29</v>
      </c>
      <c r="M70" s="63">
        <v>2.1</v>
      </c>
      <c r="N70" s="63">
        <v>3.82</v>
      </c>
      <c r="O70" s="63">
        <v>1.17</v>
      </c>
      <c r="P70" s="63">
        <v>1.46</v>
      </c>
      <c r="Q70" s="63">
        <v>1.54</v>
      </c>
      <c r="R70" s="63">
        <v>1.32</v>
      </c>
      <c r="S70" s="63">
        <v>2.5499999999999998</v>
      </c>
      <c r="T70" s="63">
        <v>1.81</v>
      </c>
      <c r="U70" s="63">
        <v>1.81</v>
      </c>
      <c r="V70" s="63">
        <v>3</v>
      </c>
      <c r="W70" s="63">
        <v>1.23</v>
      </c>
      <c r="X70" s="63">
        <v>1.23</v>
      </c>
      <c r="Y70" s="63">
        <v>3</v>
      </c>
      <c r="Z70" s="63">
        <v>3.13</v>
      </c>
      <c r="AA70" s="63">
        <v>3.39</v>
      </c>
      <c r="AB70" s="63">
        <v>1.69</v>
      </c>
      <c r="AC70" s="64" t="s">
        <v>82</v>
      </c>
      <c r="AD70" s="63">
        <v>1.34</v>
      </c>
      <c r="AE70" s="63">
        <v>2.63</v>
      </c>
      <c r="AF70" s="63">
        <v>1.64</v>
      </c>
      <c r="AG70" s="63">
        <v>1.88</v>
      </c>
    </row>
    <row r="71" spans="1:33" ht="15.75">
      <c r="A71" s="25">
        <v>8305</v>
      </c>
      <c r="B71" s="26">
        <v>46014.583333333336</v>
      </c>
      <c r="C71" s="60" t="s">
        <v>100</v>
      </c>
      <c r="D71" s="61" t="s">
        <v>232</v>
      </c>
      <c r="E71" s="62" t="s">
        <v>233</v>
      </c>
      <c r="F71" s="63">
        <v>2.1</v>
      </c>
      <c r="G71" s="63">
        <v>3.06</v>
      </c>
      <c r="H71" s="63">
        <v>2.77</v>
      </c>
      <c r="I71" s="63">
        <v>1.24</v>
      </c>
      <c r="J71" s="63">
        <v>1.48</v>
      </c>
      <c r="K71" s="63">
        <v>1.23</v>
      </c>
      <c r="L71" s="63">
        <v>2.75</v>
      </c>
      <c r="M71" s="63">
        <v>1.96</v>
      </c>
      <c r="N71" s="63">
        <v>3.44</v>
      </c>
      <c r="O71" s="63">
        <v>1.23</v>
      </c>
      <c r="P71" s="63">
        <v>1.34</v>
      </c>
      <c r="Q71" s="63">
        <v>1.65</v>
      </c>
      <c r="R71" s="63">
        <v>1.25</v>
      </c>
      <c r="S71" s="63">
        <v>2.84</v>
      </c>
      <c r="T71" s="63">
        <v>1.62</v>
      </c>
      <c r="U71" s="63">
        <v>2.0099999999999998</v>
      </c>
      <c r="V71" s="63">
        <v>3</v>
      </c>
      <c r="W71" s="63">
        <v>1.25</v>
      </c>
      <c r="X71" s="63">
        <v>1.3</v>
      </c>
      <c r="Y71" s="63">
        <v>3.1</v>
      </c>
      <c r="Z71" s="63">
        <v>4</v>
      </c>
      <c r="AA71" s="63">
        <v>3.3</v>
      </c>
      <c r="AB71" s="63">
        <v>1.45</v>
      </c>
      <c r="AC71" s="64" t="s">
        <v>82</v>
      </c>
      <c r="AD71" s="63">
        <v>1.54</v>
      </c>
      <c r="AE71" s="63">
        <v>2.1</v>
      </c>
      <c r="AF71" s="63">
        <v>1.73</v>
      </c>
      <c r="AG71" s="63">
        <v>1.78</v>
      </c>
    </row>
    <row r="72" spans="1:33" ht="15.75">
      <c r="A72" s="25">
        <v>8217</v>
      </c>
      <c r="B72" s="26">
        <v>46014.604166666664</v>
      </c>
      <c r="C72" s="60" t="s">
        <v>116</v>
      </c>
      <c r="D72" s="61" t="s">
        <v>234</v>
      </c>
      <c r="E72" s="62" t="s">
        <v>235</v>
      </c>
      <c r="F72" s="63">
        <v>1.1499999999999999</v>
      </c>
      <c r="G72" s="63">
        <v>4.78</v>
      </c>
      <c r="H72" s="63">
        <v>11.46</v>
      </c>
      <c r="I72" s="63">
        <v>1.02</v>
      </c>
      <c r="J72" s="63">
        <v>3.58</v>
      </c>
      <c r="K72" s="63">
        <v>1.06</v>
      </c>
      <c r="L72" s="63">
        <v>1.54</v>
      </c>
      <c r="M72" s="63">
        <v>2.39</v>
      </c>
      <c r="N72" s="63">
        <v>10.51</v>
      </c>
      <c r="O72" s="63">
        <v>1.02</v>
      </c>
      <c r="P72" s="63">
        <v>2.1</v>
      </c>
      <c r="Q72" s="63">
        <v>1.43</v>
      </c>
      <c r="R72" s="63">
        <v>1.43</v>
      </c>
      <c r="S72" s="63">
        <v>2.39</v>
      </c>
      <c r="T72" s="63">
        <v>1.98</v>
      </c>
      <c r="U72" s="63">
        <v>1.65</v>
      </c>
      <c r="V72" s="63">
        <v>3.82</v>
      </c>
      <c r="W72" s="63">
        <v>1.17</v>
      </c>
      <c r="X72" s="63">
        <v>1.34</v>
      </c>
      <c r="Y72" s="63">
        <v>2.63</v>
      </c>
      <c r="Z72" s="63">
        <v>1.62</v>
      </c>
      <c r="AA72" s="63">
        <v>3.44</v>
      </c>
      <c r="AB72" s="63">
        <v>3.58</v>
      </c>
      <c r="AC72" s="64" t="s">
        <v>82</v>
      </c>
      <c r="AD72" s="63">
        <v>1.05</v>
      </c>
      <c r="AE72" s="63">
        <v>8.1199999999999992</v>
      </c>
      <c r="AF72" s="63">
        <v>2.39</v>
      </c>
      <c r="AG72" s="63">
        <v>1.43</v>
      </c>
    </row>
    <row r="73" spans="1:33" ht="15.75">
      <c r="A73" s="25">
        <v>8345</v>
      </c>
      <c r="B73" s="26">
        <v>46014.604166666664</v>
      </c>
      <c r="C73" s="60" t="s">
        <v>99</v>
      </c>
      <c r="D73" s="61" t="s">
        <v>236</v>
      </c>
      <c r="E73" s="62" t="s">
        <v>237</v>
      </c>
      <c r="F73" s="63">
        <v>1.65</v>
      </c>
      <c r="G73" s="63">
        <v>3.4</v>
      </c>
      <c r="H73" s="63">
        <v>5.61</v>
      </c>
      <c r="I73" s="63">
        <v>1.1000000000000001</v>
      </c>
      <c r="J73" s="63">
        <v>2.09</v>
      </c>
      <c r="K73" s="63">
        <v>1.26</v>
      </c>
      <c r="L73" s="63">
        <v>2.1800000000000002</v>
      </c>
      <c r="M73" s="63">
        <v>1.88</v>
      </c>
      <c r="N73" s="63">
        <v>6.02</v>
      </c>
      <c r="O73" s="63">
        <v>1.06</v>
      </c>
      <c r="P73" s="63">
        <v>1.44</v>
      </c>
      <c r="Q73" s="63">
        <v>1.6</v>
      </c>
      <c r="R73" s="63">
        <v>1.22</v>
      </c>
      <c r="S73" s="63">
        <v>3.19</v>
      </c>
      <c r="T73" s="63">
        <v>1.55</v>
      </c>
      <c r="U73" s="63">
        <v>2.29</v>
      </c>
      <c r="V73" s="63">
        <v>2.4500000000000002</v>
      </c>
      <c r="W73" s="63">
        <v>1.34</v>
      </c>
      <c r="X73" s="63">
        <v>1.1100000000000001</v>
      </c>
      <c r="Y73" s="63">
        <v>3.96</v>
      </c>
      <c r="Z73" s="63">
        <v>2.71</v>
      </c>
      <c r="AA73" s="63">
        <v>2.91</v>
      </c>
      <c r="AB73" s="63">
        <v>2.09</v>
      </c>
      <c r="AC73" s="64" t="s">
        <v>82</v>
      </c>
      <c r="AD73" s="63">
        <v>1.17</v>
      </c>
      <c r="AE73" s="63">
        <v>3.72</v>
      </c>
      <c r="AF73" s="63">
        <v>2.12</v>
      </c>
      <c r="AG73" s="63">
        <v>1.52</v>
      </c>
    </row>
    <row r="74" spans="1:33" ht="15.75">
      <c r="A74" s="25">
        <v>8561</v>
      </c>
      <c r="B74" s="26">
        <v>46014.6875</v>
      </c>
      <c r="C74" s="60" t="s">
        <v>238</v>
      </c>
      <c r="D74" s="61" t="s">
        <v>239</v>
      </c>
      <c r="E74" s="62" t="s">
        <v>240</v>
      </c>
      <c r="F74" s="63">
        <v>1.9</v>
      </c>
      <c r="G74" s="63">
        <v>3.25</v>
      </c>
      <c r="H74" s="63">
        <v>3.4</v>
      </c>
      <c r="I74" s="63">
        <v>1.23</v>
      </c>
      <c r="J74" s="63">
        <v>1.75</v>
      </c>
      <c r="K74" s="63">
        <v>1.27</v>
      </c>
      <c r="L74" s="63">
        <v>2.4300000000000002</v>
      </c>
      <c r="M74" s="63">
        <v>2</v>
      </c>
      <c r="N74" s="63">
        <v>4.01</v>
      </c>
      <c r="O74" s="63">
        <v>1.0900000000000001</v>
      </c>
      <c r="P74" s="63">
        <v>1.34</v>
      </c>
      <c r="Q74" s="63">
        <v>1.52</v>
      </c>
      <c r="R74" s="63">
        <v>1</v>
      </c>
      <c r="S74" s="63">
        <v>1</v>
      </c>
      <c r="T74" s="63">
        <v>1.8</v>
      </c>
      <c r="U74" s="63">
        <v>1.85</v>
      </c>
      <c r="V74" s="63">
        <v>3</v>
      </c>
      <c r="W74" s="63">
        <v>1.25</v>
      </c>
      <c r="X74" s="63">
        <v>1.25</v>
      </c>
      <c r="Y74" s="63">
        <v>3</v>
      </c>
      <c r="Z74" s="63">
        <v>1</v>
      </c>
      <c r="AA74" s="63">
        <v>1</v>
      </c>
      <c r="AB74" s="63">
        <v>1</v>
      </c>
      <c r="AC74" s="64" t="s">
        <v>82</v>
      </c>
      <c r="AD74" s="63">
        <v>1.38</v>
      </c>
      <c r="AE74" s="63">
        <v>2.44</v>
      </c>
      <c r="AF74" s="63">
        <v>1.67</v>
      </c>
      <c r="AG74" s="63">
        <v>1.88</v>
      </c>
    </row>
    <row r="75" spans="1:33" ht="15.75">
      <c r="A75" s="25">
        <v>8349</v>
      </c>
      <c r="B75" s="26">
        <v>46014.708333333336</v>
      </c>
      <c r="C75" s="60" t="s">
        <v>99</v>
      </c>
      <c r="D75" s="61" t="s">
        <v>241</v>
      </c>
      <c r="E75" s="62" t="s">
        <v>242</v>
      </c>
      <c r="F75" s="63">
        <v>1.1499999999999999</v>
      </c>
      <c r="G75" s="63">
        <v>5.97</v>
      </c>
      <c r="H75" s="63">
        <v>14.33</v>
      </c>
      <c r="I75" s="63">
        <v>1.03</v>
      </c>
      <c r="J75" s="63">
        <v>4.1399999999999997</v>
      </c>
      <c r="K75" s="63">
        <v>1.07</v>
      </c>
      <c r="L75" s="63">
        <v>1.5</v>
      </c>
      <c r="M75" s="63">
        <v>2.5099999999999998</v>
      </c>
      <c r="N75" s="63">
        <v>12.42</v>
      </c>
      <c r="O75" s="63">
        <v>1.01</v>
      </c>
      <c r="P75" s="63">
        <v>2.15</v>
      </c>
      <c r="Q75" s="63">
        <v>1.38</v>
      </c>
      <c r="R75" s="63">
        <v>1.43</v>
      </c>
      <c r="S75" s="63">
        <v>2.39</v>
      </c>
      <c r="T75" s="63">
        <v>1.98</v>
      </c>
      <c r="U75" s="63">
        <v>1.65</v>
      </c>
      <c r="V75" s="63">
        <v>3.82</v>
      </c>
      <c r="W75" s="63">
        <v>1.17</v>
      </c>
      <c r="X75" s="63">
        <v>1.34</v>
      </c>
      <c r="Y75" s="63">
        <v>2.63</v>
      </c>
      <c r="Z75" s="63">
        <v>1.64</v>
      </c>
      <c r="AA75" s="63">
        <v>3</v>
      </c>
      <c r="AB75" s="63">
        <v>4.47</v>
      </c>
      <c r="AC75" s="64" t="s">
        <v>82</v>
      </c>
      <c r="AD75" s="63">
        <v>1.05</v>
      </c>
      <c r="AE75" s="63">
        <v>10.51</v>
      </c>
      <c r="AF75" s="63">
        <v>2.5099999999999998</v>
      </c>
      <c r="AG75" s="63">
        <v>1.38</v>
      </c>
    </row>
    <row r="76" spans="1:33" ht="15.75">
      <c r="A76" s="25">
        <v>8325</v>
      </c>
      <c r="B76" s="26">
        <v>46014.75</v>
      </c>
      <c r="C76" s="60" t="s">
        <v>151</v>
      </c>
      <c r="D76" s="61" t="s">
        <v>243</v>
      </c>
      <c r="E76" s="62" t="s">
        <v>244</v>
      </c>
      <c r="F76" s="63">
        <v>2.15</v>
      </c>
      <c r="G76" s="63">
        <v>3.44</v>
      </c>
      <c r="H76" s="63">
        <v>2.63</v>
      </c>
      <c r="I76" s="63">
        <v>1.34</v>
      </c>
      <c r="J76" s="63">
        <v>1.5</v>
      </c>
      <c r="K76" s="63">
        <v>1.23</v>
      </c>
      <c r="L76" s="63">
        <v>2.63</v>
      </c>
      <c r="M76" s="63">
        <v>2.29</v>
      </c>
      <c r="N76" s="63">
        <v>2.96</v>
      </c>
      <c r="O76" s="63">
        <v>1.3</v>
      </c>
      <c r="P76" s="63">
        <v>1.34</v>
      </c>
      <c r="Q76" s="63">
        <v>1.46</v>
      </c>
      <c r="R76" s="63">
        <v>1.54</v>
      </c>
      <c r="S76" s="63">
        <v>2.1</v>
      </c>
      <c r="T76" s="63">
        <v>2.5099999999999998</v>
      </c>
      <c r="U76" s="63">
        <v>1.38</v>
      </c>
      <c r="V76" s="63">
        <v>5.25</v>
      </c>
      <c r="W76" s="63">
        <v>1.07</v>
      </c>
      <c r="X76" s="63">
        <v>1.59</v>
      </c>
      <c r="Y76" s="63">
        <v>2.0099999999999998</v>
      </c>
      <c r="Z76" s="63">
        <v>3.92</v>
      </c>
      <c r="AA76" s="63">
        <v>4.05</v>
      </c>
      <c r="AB76" s="63">
        <v>1.53</v>
      </c>
      <c r="AC76" s="64" t="s">
        <v>82</v>
      </c>
      <c r="AD76" s="63">
        <v>1.59</v>
      </c>
      <c r="AE76" s="63">
        <v>2.0099999999999998</v>
      </c>
      <c r="AF76" s="63">
        <v>1.38</v>
      </c>
      <c r="AG76" s="63">
        <v>2.5099999999999998</v>
      </c>
    </row>
    <row r="77" spans="1:33" ht="15.75">
      <c r="A77" s="25">
        <v>8353</v>
      </c>
      <c r="B77" s="26">
        <v>46014.8125</v>
      </c>
      <c r="C77" s="60" t="s">
        <v>99</v>
      </c>
      <c r="D77" s="61" t="s">
        <v>245</v>
      </c>
      <c r="E77" s="62" t="s">
        <v>246</v>
      </c>
      <c r="F77" s="63">
        <v>1.38</v>
      </c>
      <c r="G77" s="63">
        <v>3.92</v>
      </c>
      <c r="H77" s="63">
        <v>8.6</v>
      </c>
      <c r="I77" s="63">
        <v>1.07</v>
      </c>
      <c r="J77" s="63">
        <v>2.5099999999999998</v>
      </c>
      <c r="K77" s="63">
        <v>1.17</v>
      </c>
      <c r="L77" s="63">
        <v>1.86</v>
      </c>
      <c r="M77" s="63">
        <v>2.15</v>
      </c>
      <c r="N77" s="63">
        <v>7.64</v>
      </c>
      <c r="O77" s="63">
        <v>1.06</v>
      </c>
      <c r="P77" s="63">
        <v>1.72</v>
      </c>
      <c r="Q77" s="63">
        <v>1.5</v>
      </c>
      <c r="R77" s="63">
        <v>1.3</v>
      </c>
      <c r="S77" s="63">
        <v>2.87</v>
      </c>
      <c r="T77" s="63">
        <v>1.65</v>
      </c>
      <c r="U77" s="63">
        <v>1.98</v>
      </c>
      <c r="V77" s="63">
        <v>3.1</v>
      </c>
      <c r="W77" s="63">
        <v>1.27</v>
      </c>
      <c r="X77" s="63">
        <v>1.19</v>
      </c>
      <c r="Y77" s="63">
        <v>3.58</v>
      </c>
      <c r="Z77" s="63">
        <v>2.27</v>
      </c>
      <c r="AA77" s="63">
        <v>3.18</v>
      </c>
      <c r="AB77" s="63">
        <v>2.58</v>
      </c>
      <c r="AC77" s="64" t="s">
        <v>82</v>
      </c>
      <c r="AD77" s="63">
        <v>1.06</v>
      </c>
      <c r="AE77" s="63">
        <v>6.21</v>
      </c>
      <c r="AF77" s="63">
        <v>2.15</v>
      </c>
      <c r="AG77" s="63">
        <v>1.5</v>
      </c>
    </row>
    <row r="78" spans="1:33" ht="15.75">
      <c r="A78" s="25">
        <v>8565</v>
      </c>
      <c r="B78" s="26">
        <v>46014.8125</v>
      </c>
      <c r="C78" s="60" t="s">
        <v>238</v>
      </c>
      <c r="D78" s="61" t="s">
        <v>247</v>
      </c>
      <c r="E78" s="62" t="s">
        <v>248</v>
      </c>
      <c r="F78" s="63">
        <v>1.59</v>
      </c>
      <c r="G78" s="63">
        <v>3.71</v>
      </c>
      <c r="H78" s="63">
        <v>4.5</v>
      </c>
      <c r="I78" s="63">
        <v>1.1000000000000001</v>
      </c>
      <c r="J78" s="63">
        <v>2.04</v>
      </c>
      <c r="K78" s="63">
        <v>1.17</v>
      </c>
      <c r="L78" s="63">
        <v>2.09</v>
      </c>
      <c r="M78" s="63">
        <v>2.17</v>
      </c>
      <c r="N78" s="63">
        <v>4.6900000000000004</v>
      </c>
      <c r="O78" s="63">
        <v>1.06</v>
      </c>
      <c r="P78" s="63">
        <v>1.47</v>
      </c>
      <c r="Q78" s="63">
        <v>1.43</v>
      </c>
      <c r="R78" s="63">
        <v>1.47</v>
      </c>
      <c r="S78" s="63">
        <v>2.19</v>
      </c>
      <c r="T78" s="63">
        <v>2.19</v>
      </c>
      <c r="U78" s="63">
        <v>1.52</v>
      </c>
      <c r="V78" s="63">
        <v>4.1399999999999997</v>
      </c>
      <c r="W78" s="63">
        <v>1.0900000000000001</v>
      </c>
      <c r="X78" s="63">
        <v>1.42</v>
      </c>
      <c r="Y78" s="63">
        <v>2.2000000000000002</v>
      </c>
      <c r="Z78" s="63">
        <v>2.4300000000000002</v>
      </c>
      <c r="AA78" s="63">
        <v>3.46</v>
      </c>
      <c r="AB78" s="63">
        <v>2.04</v>
      </c>
      <c r="AC78" s="64" t="s">
        <v>82</v>
      </c>
      <c r="AD78" s="63">
        <v>1.2</v>
      </c>
      <c r="AE78" s="63">
        <v>3.34</v>
      </c>
      <c r="AF78" s="63">
        <v>1.52</v>
      </c>
      <c r="AG78" s="63">
        <v>2.11</v>
      </c>
    </row>
    <row r="79" spans="1:33" ht="15.75">
      <c r="A79" s="25">
        <v>8329</v>
      </c>
      <c r="B79" s="26">
        <v>46014.84375</v>
      </c>
      <c r="C79" s="60" t="s">
        <v>151</v>
      </c>
      <c r="D79" s="61" t="s">
        <v>249</v>
      </c>
      <c r="E79" s="62" t="s">
        <v>250</v>
      </c>
      <c r="F79" s="63">
        <v>1.21</v>
      </c>
      <c r="G79" s="63">
        <v>5.49</v>
      </c>
      <c r="H79" s="63">
        <v>7.16</v>
      </c>
      <c r="I79" s="63">
        <v>1.07</v>
      </c>
      <c r="J79" s="63">
        <v>3.58</v>
      </c>
      <c r="K79" s="63">
        <v>1.07</v>
      </c>
      <c r="L79" s="63">
        <v>1.54</v>
      </c>
      <c r="M79" s="63">
        <v>2.63</v>
      </c>
      <c r="N79" s="63">
        <v>7.16</v>
      </c>
      <c r="O79" s="63">
        <v>1.07</v>
      </c>
      <c r="P79" s="63">
        <v>2.1</v>
      </c>
      <c r="Q79" s="63">
        <v>1.34</v>
      </c>
      <c r="R79" s="63">
        <v>1.59</v>
      </c>
      <c r="S79" s="63">
        <v>2.0099999999999998</v>
      </c>
      <c r="T79" s="63">
        <v>2.5099999999999998</v>
      </c>
      <c r="U79" s="63">
        <v>1.38</v>
      </c>
      <c r="V79" s="63">
        <v>4.78</v>
      </c>
      <c r="W79" s="63">
        <v>1.0900000000000001</v>
      </c>
      <c r="X79" s="63">
        <v>1.59</v>
      </c>
      <c r="Y79" s="63">
        <v>2.0099999999999998</v>
      </c>
      <c r="Z79" s="63">
        <v>1.71</v>
      </c>
      <c r="AA79" s="63">
        <v>3.36</v>
      </c>
      <c r="AB79" s="63">
        <v>3.55</v>
      </c>
      <c r="AC79" s="64" t="s">
        <v>82</v>
      </c>
      <c r="AD79" s="63">
        <v>1.05</v>
      </c>
      <c r="AE79" s="63">
        <v>6.21</v>
      </c>
      <c r="AF79" s="63">
        <v>1.75</v>
      </c>
      <c r="AG79" s="63">
        <v>1.75</v>
      </c>
    </row>
    <row r="80" spans="1:33" ht="15.75">
      <c r="A80" s="25">
        <v>8185</v>
      </c>
      <c r="B80" s="26">
        <v>46014.854166666664</v>
      </c>
      <c r="C80" s="60" t="s">
        <v>183</v>
      </c>
      <c r="D80" s="61" t="s">
        <v>251</v>
      </c>
      <c r="E80" s="62" t="s">
        <v>252</v>
      </c>
      <c r="F80" s="63">
        <v>1.21</v>
      </c>
      <c r="G80" s="63">
        <v>4.01</v>
      </c>
      <c r="H80" s="63">
        <v>10.51</v>
      </c>
      <c r="I80" s="63">
        <v>1.02</v>
      </c>
      <c r="J80" s="63">
        <v>3.25</v>
      </c>
      <c r="K80" s="63">
        <v>1.1100000000000001</v>
      </c>
      <c r="L80" s="63">
        <v>1.65</v>
      </c>
      <c r="M80" s="63">
        <v>2.15</v>
      </c>
      <c r="N80" s="63">
        <v>10.51</v>
      </c>
      <c r="O80" s="63">
        <v>1.02</v>
      </c>
      <c r="P80" s="63">
        <v>1.91</v>
      </c>
      <c r="Q80" s="63">
        <v>1.5</v>
      </c>
      <c r="R80" s="63">
        <v>1.3</v>
      </c>
      <c r="S80" s="63">
        <v>2.87</v>
      </c>
      <c r="T80" s="63">
        <v>1.62</v>
      </c>
      <c r="U80" s="63">
        <v>2.0099999999999998</v>
      </c>
      <c r="V80" s="63">
        <v>2.87</v>
      </c>
      <c r="W80" s="63">
        <v>1.3</v>
      </c>
      <c r="X80" s="63">
        <v>1.19</v>
      </c>
      <c r="Y80" s="63">
        <v>3.58</v>
      </c>
      <c r="Z80" s="63">
        <v>1.83</v>
      </c>
      <c r="AA80" s="63">
        <v>3.27</v>
      </c>
      <c r="AB80" s="63">
        <v>2.98</v>
      </c>
      <c r="AC80" s="64" t="s">
        <v>82</v>
      </c>
      <c r="AD80" s="63">
        <v>1.06</v>
      </c>
      <c r="AE80" s="63">
        <v>7.64</v>
      </c>
      <c r="AF80" s="63">
        <v>2.87</v>
      </c>
      <c r="AG80" s="63">
        <v>1.3</v>
      </c>
    </row>
    <row r="81" spans="1:33" ht="15.75">
      <c r="A81" s="25">
        <v>8257</v>
      </c>
      <c r="B81" s="26">
        <v>46014.90625</v>
      </c>
      <c r="C81" s="60" t="s">
        <v>253</v>
      </c>
      <c r="D81" s="61" t="s">
        <v>254</v>
      </c>
      <c r="E81" s="62" t="s">
        <v>255</v>
      </c>
      <c r="F81" s="63">
        <v>2.0099999999999998</v>
      </c>
      <c r="G81" s="63">
        <v>3.44</v>
      </c>
      <c r="H81" s="63">
        <v>2.67</v>
      </c>
      <c r="I81" s="63">
        <v>1.27</v>
      </c>
      <c r="J81" s="63">
        <v>1.53</v>
      </c>
      <c r="K81" s="63">
        <v>1.17</v>
      </c>
      <c r="L81" s="63">
        <v>2.63</v>
      </c>
      <c r="M81" s="63">
        <v>2.2000000000000002</v>
      </c>
      <c r="N81" s="63">
        <v>3.25</v>
      </c>
      <c r="O81" s="63">
        <v>1.24</v>
      </c>
      <c r="P81" s="63">
        <v>1.34</v>
      </c>
      <c r="Q81" s="63">
        <v>1.5</v>
      </c>
      <c r="R81" s="63">
        <v>1.38</v>
      </c>
      <c r="S81" s="63">
        <v>2.36</v>
      </c>
      <c r="T81" s="63">
        <v>1.96</v>
      </c>
      <c r="U81" s="63">
        <v>1.67</v>
      </c>
      <c r="V81" s="63">
        <v>3.8</v>
      </c>
      <c r="W81" s="63">
        <v>1.2</v>
      </c>
      <c r="X81" s="63">
        <v>1.4</v>
      </c>
      <c r="Y81" s="63">
        <v>2.5</v>
      </c>
      <c r="Z81" s="63">
        <v>3.78</v>
      </c>
      <c r="AA81" s="63">
        <v>3.58</v>
      </c>
      <c r="AB81" s="63">
        <v>1.4</v>
      </c>
      <c r="AC81" s="64" t="s">
        <v>82</v>
      </c>
      <c r="AD81" s="63">
        <v>1.54</v>
      </c>
      <c r="AE81" s="63">
        <v>2.1</v>
      </c>
      <c r="AF81" s="63">
        <v>1.52</v>
      </c>
      <c r="AG81" s="63">
        <v>2.0299999999999998</v>
      </c>
    </row>
    <row r="82" spans="1:33" ht="15.75">
      <c r="A82" s="25">
        <v>8221</v>
      </c>
      <c r="B82" s="26">
        <v>46014.916666666664</v>
      </c>
      <c r="C82" s="60" t="s">
        <v>256</v>
      </c>
      <c r="D82" s="61" t="s">
        <v>257</v>
      </c>
      <c r="E82" s="62" t="s">
        <v>258</v>
      </c>
      <c r="F82" s="63">
        <v>1.5</v>
      </c>
      <c r="G82" s="63">
        <v>3.82</v>
      </c>
      <c r="H82" s="63">
        <v>5.73</v>
      </c>
      <c r="I82" s="63">
        <v>1.07</v>
      </c>
      <c r="J82" s="63">
        <v>2.2000000000000002</v>
      </c>
      <c r="K82" s="63">
        <v>1.17</v>
      </c>
      <c r="L82" s="63">
        <v>1.96</v>
      </c>
      <c r="M82" s="63">
        <v>2.2000000000000002</v>
      </c>
      <c r="N82" s="63">
        <v>6.21</v>
      </c>
      <c r="O82" s="63">
        <v>1.05</v>
      </c>
      <c r="P82" s="63">
        <v>1.65</v>
      </c>
      <c r="Q82" s="63">
        <v>1.5</v>
      </c>
      <c r="R82" s="63">
        <v>1.34</v>
      </c>
      <c r="S82" s="63">
        <v>2.63</v>
      </c>
      <c r="T82" s="63">
        <v>1.77</v>
      </c>
      <c r="U82" s="63">
        <v>1.86</v>
      </c>
      <c r="V82" s="63">
        <v>3.34</v>
      </c>
      <c r="W82" s="63">
        <v>1.23</v>
      </c>
      <c r="X82" s="63">
        <v>1.24</v>
      </c>
      <c r="Y82" s="63">
        <v>3.25</v>
      </c>
      <c r="Z82" s="63">
        <v>2.42</v>
      </c>
      <c r="AA82" s="63">
        <v>2.77</v>
      </c>
      <c r="AB82" s="63">
        <v>2.37</v>
      </c>
      <c r="AC82" s="64" t="s">
        <v>82</v>
      </c>
      <c r="AD82" s="63">
        <v>1.1299999999999999</v>
      </c>
      <c r="AE82" s="63">
        <v>4.3</v>
      </c>
      <c r="AF82" s="63">
        <v>1.91</v>
      </c>
      <c r="AG82" s="63">
        <v>1.67</v>
      </c>
    </row>
    <row r="83" spans="1:33" ht="15.75">
      <c r="A83" s="25">
        <v>8261</v>
      </c>
      <c r="B83" s="26">
        <v>46014.916666666664</v>
      </c>
      <c r="C83" s="60" t="s">
        <v>253</v>
      </c>
      <c r="D83" s="61" t="s">
        <v>259</v>
      </c>
      <c r="E83" s="62" t="s">
        <v>260</v>
      </c>
      <c r="F83" s="63">
        <v>1.34</v>
      </c>
      <c r="G83" s="63">
        <v>4.1399999999999997</v>
      </c>
      <c r="H83" s="63">
        <v>5.73</v>
      </c>
      <c r="I83" s="63">
        <v>1.03</v>
      </c>
      <c r="J83" s="63">
        <v>2.48</v>
      </c>
      <c r="K83" s="63">
        <v>1.0900000000000001</v>
      </c>
      <c r="L83" s="63">
        <v>1.75</v>
      </c>
      <c r="M83" s="63">
        <v>2.48</v>
      </c>
      <c r="N83" s="63">
        <v>5.25</v>
      </c>
      <c r="O83" s="63">
        <v>1.07</v>
      </c>
      <c r="P83" s="63">
        <v>1.75</v>
      </c>
      <c r="Q83" s="63">
        <v>1.43</v>
      </c>
      <c r="R83" s="63">
        <v>1</v>
      </c>
      <c r="S83" s="63">
        <v>1</v>
      </c>
      <c r="T83" s="63">
        <v>2.39</v>
      </c>
      <c r="U83" s="63">
        <v>1.43</v>
      </c>
      <c r="V83" s="63">
        <v>4</v>
      </c>
      <c r="W83" s="63">
        <v>1.08</v>
      </c>
      <c r="X83" s="63">
        <v>1.4</v>
      </c>
      <c r="Y83" s="63">
        <v>2</v>
      </c>
      <c r="Z83" s="63">
        <v>1.89</v>
      </c>
      <c r="AA83" s="63">
        <v>3.67</v>
      </c>
      <c r="AB83" s="63">
        <v>2.65</v>
      </c>
      <c r="AC83" s="64" t="s">
        <v>82</v>
      </c>
      <c r="AD83" s="63">
        <v>1.0900000000000001</v>
      </c>
      <c r="AE83" s="63">
        <v>4.78</v>
      </c>
      <c r="AF83" s="63">
        <v>1.58</v>
      </c>
      <c r="AG83" s="63">
        <v>1.94</v>
      </c>
    </row>
    <row r="84" spans="1:33" ht="15.75">
      <c r="A84" s="25">
        <v>8357</v>
      </c>
      <c r="B84" s="26">
        <v>46014.916666666664</v>
      </c>
      <c r="C84" s="60" t="s">
        <v>99</v>
      </c>
      <c r="D84" s="61" t="s">
        <v>261</v>
      </c>
      <c r="E84" s="62" t="s">
        <v>262</v>
      </c>
      <c r="F84" s="63">
        <v>1.58</v>
      </c>
      <c r="G84" s="63">
        <v>3.34</v>
      </c>
      <c r="H84" s="63">
        <v>5.73</v>
      </c>
      <c r="I84" s="63">
        <v>1.07</v>
      </c>
      <c r="J84" s="63">
        <v>2.1</v>
      </c>
      <c r="K84" s="63">
        <v>1.23</v>
      </c>
      <c r="L84" s="63">
        <v>2.15</v>
      </c>
      <c r="M84" s="63">
        <v>2.0099999999999998</v>
      </c>
      <c r="N84" s="63">
        <v>5.73</v>
      </c>
      <c r="O84" s="63">
        <v>1.06</v>
      </c>
      <c r="P84" s="63">
        <v>1.5</v>
      </c>
      <c r="Q84" s="63">
        <v>1.59</v>
      </c>
      <c r="R84" s="63">
        <v>1.27</v>
      </c>
      <c r="S84" s="63">
        <v>3.1</v>
      </c>
      <c r="T84" s="63">
        <v>1.58</v>
      </c>
      <c r="U84" s="63">
        <v>2.1</v>
      </c>
      <c r="V84" s="63">
        <v>2.87</v>
      </c>
      <c r="W84" s="63">
        <v>1.3</v>
      </c>
      <c r="X84" s="63">
        <v>1.17</v>
      </c>
      <c r="Y84" s="63">
        <v>3.82</v>
      </c>
      <c r="Z84" s="63">
        <v>2.71</v>
      </c>
      <c r="AA84" s="63">
        <v>2.9</v>
      </c>
      <c r="AB84" s="63">
        <v>2.08</v>
      </c>
      <c r="AC84" s="64" t="s">
        <v>82</v>
      </c>
      <c r="AD84" s="63">
        <v>1.17</v>
      </c>
      <c r="AE84" s="63">
        <v>3.82</v>
      </c>
      <c r="AF84" s="63">
        <v>2.0099999999999998</v>
      </c>
      <c r="AG84" s="63">
        <v>1.59</v>
      </c>
    </row>
    <row r="85" spans="1:33" ht="15.75">
      <c r="A85" s="25">
        <v>8505</v>
      </c>
      <c r="B85" s="26">
        <v>46014.947916666664</v>
      </c>
      <c r="C85" s="60" t="s">
        <v>95</v>
      </c>
      <c r="D85" s="61" t="s">
        <v>263</v>
      </c>
      <c r="E85" s="62" t="s">
        <v>264</v>
      </c>
      <c r="F85" s="63">
        <v>6.69</v>
      </c>
      <c r="G85" s="63">
        <v>4.3</v>
      </c>
      <c r="H85" s="63">
        <v>1.34</v>
      </c>
      <c r="I85" s="63">
        <v>2.63</v>
      </c>
      <c r="J85" s="63">
        <v>1.05</v>
      </c>
      <c r="K85" s="63">
        <v>1.1299999999999999</v>
      </c>
      <c r="L85" s="63">
        <v>7.16</v>
      </c>
      <c r="M85" s="63">
        <v>2.27</v>
      </c>
      <c r="N85" s="63">
        <v>1.82</v>
      </c>
      <c r="O85" s="63">
        <v>1.72</v>
      </c>
      <c r="P85" s="63">
        <v>1.07</v>
      </c>
      <c r="Q85" s="63">
        <v>1.46</v>
      </c>
      <c r="R85" s="63">
        <v>1.38</v>
      </c>
      <c r="S85" s="63">
        <v>2.5099999999999998</v>
      </c>
      <c r="T85" s="63">
        <v>1.86</v>
      </c>
      <c r="U85" s="63">
        <v>1.77</v>
      </c>
      <c r="V85" s="63">
        <v>3.34</v>
      </c>
      <c r="W85" s="63">
        <v>1.23</v>
      </c>
      <c r="X85" s="63">
        <v>1.27</v>
      </c>
      <c r="Y85" s="63">
        <v>3.1</v>
      </c>
      <c r="Z85" s="63">
        <v>2.79</v>
      </c>
      <c r="AA85" s="63">
        <v>3.19</v>
      </c>
      <c r="AB85" s="63">
        <v>2.14</v>
      </c>
      <c r="AC85" s="64" t="s">
        <v>83</v>
      </c>
      <c r="AD85" s="63">
        <v>5.73</v>
      </c>
      <c r="AE85" s="63">
        <v>1.07</v>
      </c>
      <c r="AF85" s="63">
        <v>2.0099999999999998</v>
      </c>
      <c r="AG85" s="63">
        <v>1.59</v>
      </c>
    </row>
    <row r="86" spans="1:33" ht="15.75">
      <c r="A86" s="25">
        <v>8549</v>
      </c>
      <c r="B86" s="26">
        <v>46015.541666666664</v>
      </c>
      <c r="C86" s="60" t="s">
        <v>265</v>
      </c>
      <c r="D86" s="61" t="s">
        <v>266</v>
      </c>
      <c r="E86" s="62" t="s">
        <v>267</v>
      </c>
      <c r="F86" s="63">
        <v>1.43</v>
      </c>
      <c r="G86" s="63">
        <v>3.72</v>
      </c>
      <c r="H86" s="63">
        <v>4.78</v>
      </c>
      <c r="I86" s="63">
        <v>1.06</v>
      </c>
      <c r="J86" s="63">
        <v>2.2000000000000002</v>
      </c>
      <c r="K86" s="63">
        <v>1.1299999999999999</v>
      </c>
      <c r="L86" s="63">
        <v>1.91</v>
      </c>
      <c r="M86" s="63">
        <v>2.27</v>
      </c>
      <c r="N86" s="63">
        <v>5.25</v>
      </c>
      <c r="O86" s="63">
        <v>1.07</v>
      </c>
      <c r="P86" s="63">
        <v>1.65</v>
      </c>
      <c r="Q86" s="63">
        <v>1.46</v>
      </c>
      <c r="R86" s="63">
        <v>1.43</v>
      </c>
      <c r="S86" s="63">
        <v>2.39</v>
      </c>
      <c r="T86" s="63">
        <v>1.96</v>
      </c>
      <c r="U86" s="63">
        <v>1.67</v>
      </c>
      <c r="V86" s="63">
        <v>3.82</v>
      </c>
      <c r="W86" s="63">
        <v>1.17</v>
      </c>
      <c r="X86" s="63">
        <v>1.34</v>
      </c>
      <c r="Y86" s="63">
        <v>2.63</v>
      </c>
      <c r="Z86" s="63">
        <v>2.1800000000000002</v>
      </c>
      <c r="AA86" s="63">
        <v>3.41</v>
      </c>
      <c r="AB86" s="63">
        <v>2.15</v>
      </c>
      <c r="AC86" s="64" t="s">
        <v>82</v>
      </c>
      <c r="AD86" s="63">
        <v>1.1499999999999999</v>
      </c>
      <c r="AE86" s="63">
        <v>4.1399999999999997</v>
      </c>
      <c r="AF86" s="63">
        <v>1.82</v>
      </c>
      <c r="AG86" s="63">
        <v>1.72</v>
      </c>
    </row>
    <row r="87" spans="1:33" ht="15.75">
      <c r="A87" s="25">
        <v>8553</v>
      </c>
      <c r="B87" s="26">
        <v>46015.541666666664</v>
      </c>
      <c r="C87" s="60" t="s">
        <v>265</v>
      </c>
      <c r="D87" s="61" t="s">
        <v>268</v>
      </c>
      <c r="E87" s="62" t="s">
        <v>269</v>
      </c>
      <c r="F87" s="63">
        <v>5.25</v>
      </c>
      <c r="G87" s="63">
        <v>4.1399999999999997</v>
      </c>
      <c r="H87" s="63">
        <v>1.36</v>
      </c>
      <c r="I87" s="63">
        <v>2.48</v>
      </c>
      <c r="J87" s="63">
        <v>1.05</v>
      </c>
      <c r="K87" s="63">
        <v>1.0900000000000001</v>
      </c>
      <c r="L87" s="63">
        <v>5.25</v>
      </c>
      <c r="M87" s="63">
        <v>2.39</v>
      </c>
      <c r="N87" s="63">
        <v>1.82</v>
      </c>
      <c r="O87" s="63">
        <v>1.72</v>
      </c>
      <c r="P87" s="63">
        <v>1.07</v>
      </c>
      <c r="Q87" s="63">
        <v>1.43</v>
      </c>
      <c r="R87" s="63">
        <v>1.5</v>
      </c>
      <c r="S87" s="63">
        <v>2.15</v>
      </c>
      <c r="T87" s="63">
        <v>2.2000000000000002</v>
      </c>
      <c r="U87" s="63">
        <v>1.53</v>
      </c>
      <c r="V87" s="63">
        <v>4.3</v>
      </c>
      <c r="W87" s="63">
        <v>1.1100000000000001</v>
      </c>
      <c r="X87" s="63">
        <v>1.46</v>
      </c>
      <c r="Y87" s="63">
        <v>2.27</v>
      </c>
      <c r="Z87" s="63">
        <v>2.65</v>
      </c>
      <c r="AA87" s="63">
        <v>3.42</v>
      </c>
      <c r="AB87" s="63">
        <v>1.91</v>
      </c>
      <c r="AC87" s="64" t="s">
        <v>83</v>
      </c>
      <c r="AD87" s="63">
        <v>4.3</v>
      </c>
      <c r="AE87" s="63">
        <v>1.1100000000000001</v>
      </c>
      <c r="AF87" s="63">
        <v>1.75</v>
      </c>
      <c r="AG87" s="63">
        <v>1.75</v>
      </c>
    </row>
    <row r="88" spans="1:33" ht="15.75">
      <c r="A88" s="25">
        <v>8361</v>
      </c>
      <c r="B88" s="26">
        <v>46015.604166666664</v>
      </c>
      <c r="C88" s="60" t="s">
        <v>99</v>
      </c>
      <c r="D88" s="61" t="s">
        <v>270</v>
      </c>
      <c r="E88" s="62" t="s">
        <v>271</v>
      </c>
      <c r="F88" s="63">
        <v>1.67</v>
      </c>
      <c r="G88" s="63">
        <v>3.15</v>
      </c>
      <c r="H88" s="63">
        <v>5.01</v>
      </c>
      <c r="I88" s="63">
        <v>1.1100000000000001</v>
      </c>
      <c r="J88" s="63">
        <v>1.91</v>
      </c>
      <c r="K88" s="63">
        <v>1.27</v>
      </c>
      <c r="L88" s="63">
        <v>2.27</v>
      </c>
      <c r="M88" s="63">
        <v>2.0099999999999998</v>
      </c>
      <c r="N88" s="63">
        <v>5.25</v>
      </c>
      <c r="O88" s="63">
        <v>1.07</v>
      </c>
      <c r="P88" s="63">
        <v>1.46</v>
      </c>
      <c r="Q88" s="63">
        <v>1.59</v>
      </c>
      <c r="R88" s="63">
        <v>1.27</v>
      </c>
      <c r="S88" s="63">
        <v>3.1</v>
      </c>
      <c r="T88" s="63">
        <v>1.58</v>
      </c>
      <c r="U88" s="63">
        <v>2.1</v>
      </c>
      <c r="V88" s="63">
        <v>2.87</v>
      </c>
      <c r="W88" s="63">
        <v>1.3</v>
      </c>
      <c r="X88" s="63">
        <v>1.17</v>
      </c>
      <c r="Y88" s="63">
        <v>3.82</v>
      </c>
      <c r="Z88" s="63">
        <v>2.96</v>
      </c>
      <c r="AA88" s="63">
        <v>3.03</v>
      </c>
      <c r="AB88" s="63">
        <v>1.96</v>
      </c>
      <c r="AC88" s="64" t="s">
        <v>82</v>
      </c>
      <c r="AD88" s="63">
        <v>1.19</v>
      </c>
      <c r="AE88" s="63">
        <v>3.58</v>
      </c>
      <c r="AF88" s="63">
        <v>1.91</v>
      </c>
      <c r="AG88" s="63">
        <v>1.65</v>
      </c>
    </row>
    <row r="89" spans="1:33" ht="15.75">
      <c r="A89" s="25">
        <v>8265</v>
      </c>
      <c r="B89" s="26">
        <v>46015.625</v>
      </c>
      <c r="C89" s="60" t="s">
        <v>101</v>
      </c>
      <c r="D89" s="61" t="s">
        <v>272</v>
      </c>
      <c r="E89" s="62" t="s">
        <v>273</v>
      </c>
      <c r="F89" s="63">
        <v>2.1800000000000002</v>
      </c>
      <c r="G89" s="63">
        <v>2.56</v>
      </c>
      <c r="H89" s="63">
        <v>3.29</v>
      </c>
      <c r="I89" s="63">
        <v>1.17</v>
      </c>
      <c r="J89" s="63">
        <v>1.43</v>
      </c>
      <c r="K89" s="63">
        <v>1.3</v>
      </c>
      <c r="L89" s="63">
        <v>3</v>
      </c>
      <c r="M89" s="63">
        <v>1.64</v>
      </c>
      <c r="N89" s="63">
        <v>4.53</v>
      </c>
      <c r="O89" s="63">
        <v>1.06</v>
      </c>
      <c r="P89" s="63">
        <v>1.19</v>
      </c>
      <c r="Q89" s="63">
        <v>1.77</v>
      </c>
      <c r="R89" s="63">
        <v>1.1000000000000001</v>
      </c>
      <c r="S89" s="63">
        <v>4.01</v>
      </c>
      <c r="T89" s="63">
        <v>1.23</v>
      </c>
      <c r="U89" s="63">
        <v>2.91</v>
      </c>
      <c r="V89" s="63">
        <v>1.95</v>
      </c>
      <c r="W89" s="63">
        <v>1.6</v>
      </c>
      <c r="X89" s="63">
        <v>1.05</v>
      </c>
      <c r="Y89" s="63">
        <v>6.21</v>
      </c>
      <c r="Z89" s="63">
        <v>4.92</v>
      </c>
      <c r="AA89" s="63">
        <v>3.33</v>
      </c>
      <c r="AB89" s="63">
        <v>1.43</v>
      </c>
      <c r="AC89" s="64" t="s">
        <v>82</v>
      </c>
      <c r="AD89" s="63">
        <v>1</v>
      </c>
      <c r="AE89" s="63">
        <v>1</v>
      </c>
      <c r="AF89" s="63">
        <v>2.2999999999999998</v>
      </c>
      <c r="AG89" s="63">
        <v>1.41</v>
      </c>
    </row>
    <row r="90" spans="1:33" ht="15.75">
      <c r="A90" s="25">
        <v>8365</v>
      </c>
      <c r="B90" s="26">
        <v>46015.708333333336</v>
      </c>
      <c r="C90" s="60" t="s">
        <v>99</v>
      </c>
      <c r="D90" s="61" t="s">
        <v>274</v>
      </c>
      <c r="E90" s="62" t="s">
        <v>275</v>
      </c>
      <c r="F90" s="63">
        <v>1.36</v>
      </c>
      <c r="G90" s="63">
        <v>4.01</v>
      </c>
      <c r="H90" s="63">
        <v>9.07</v>
      </c>
      <c r="I90" s="63">
        <v>1.07</v>
      </c>
      <c r="J90" s="63">
        <v>2.63</v>
      </c>
      <c r="K90" s="63">
        <v>1.17</v>
      </c>
      <c r="L90" s="63">
        <v>1.82</v>
      </c>
      <c r="M90" s="63">
        <v>2.15</v>
      </c>
      <c r="N90" s="63">
        <v>8.1199999999999992</v>
      </c>
      <c r="O90" s="63">
        <v>1.05</v>
      </c>
      <c r="P90" s="63">
        <v>1.72</v>
      </c>
      <c r="Q90" s="63">
        <v>1.5</v>
      </c>
      <c r="R90" s="63">
        <v>1.3</v>
      </c>
      <c r="S90" s="63">
        <v>2.87</v>
      </c>
      <c r="T90" s="63">
        <v>1.65</v>
      </c>
      <c r="U90" s="63">
        <v>1.98</v>
      </c>
      <c r="V90" s="63">
        <v>3.1</v>
      </c>
      <c r="W90" s="63">
        <v>1.27</v>
      </c>
      <c r="X90" s="63">
        <v>1.19</v>
      </c>
      <c r="Y90" s="63">
        <v>3.58</v>
      </c>
      <c r="Z90" s="63">
        <v>2.21</v>
      </c>
      <c r="AA90" s="63">
        <v>3.11</v>
      </c>
      <c r="AB90" s="63">
        <v>2.7</v>
      </c>
      <c r="AC90" s="64" t="s">
        <v>82</v>
      </c>
      <c r="AD90" s="63">
        <v>1.05</v>
      </c>
      <c r="AE90" s="63">
        <v>6.69</v>
      </c>
      <c r="AF90" s="63">
        <v>2.39</v>
      </c>
      <c r="AG90" s="63">
        <v>1.43</v>
      </c>
    </row>
    <row r="91" spans="1:33" ht="15.75">
      <c r="A91" s="25">
        <v>8369</v>
      </c>
      <c r="B91" s="26">
        <v>46015.8125</v>
      </c>
      <c r="C91" s="60" t="s">
        <v>99</v>
      </c>
      <c r="D91" s="61" t="s">
        <v>276</v>
      </c>
      <c r="E91" s="62" t="s">
        <v>277</v>
      </c>
      <c r="F91" s="63">
        <v>1.27</v>
      </c>
      <c r="G91" s="63">
        <v>4.54</v>
      </c>
      <c r="H91" s="63">
        <v>10.51</v>
      </c>
      <c r="I91" s="63">
        <v>1.05</v>
      </c>
      <c r="J91" s="63">
        <v>3.1</v>
      </c>
      <c r="K91" s="63">
        <v>1.1299999999999999</v>
      </c>
      <c r="L91" s="63">
        <v>1.75</v>
      </c>
      <c r="M91" s="63">
        <v>2.27</v>
      </c>
      <c r="N91" s="63">
        <v>8.6</v>
      </c>
      <c r="O91" s="63">
        <v>1.04</v>
      </c>
      <c r="P91" s="63">
        <v>1.75</v>
      </c>
      <c r="Q91" s="63">
        <v>1.46</v>
      </c>
      <c r="R91" s="63">
        <v>1.34</v>
      </c>
      <c r="S91" s="63">
        <v>2.63</v>
      </c>
      <c r="T91" s="63">
        <v>1.72</v>
      </c>
      <c r="U91" s="63">
        <v>1.91</v>
      </c>
      <c r="V91" s="63">
        <v>3.25</v>
      </c>
      <c r="W91" s="63">
        <v>1.24</v>
      </c>
      <c r="X91" s="63">
        <v>1.23</v>
      </c>
      <c r="Y91" s="63">
        <v>3.34</v>
      </c>
      <c r="Z91" s="63">
        <v>2.0699999999999998</v>
      </c>
      <c r="AA91" s="63">
        <v>3.11</v>
      </c>
      <c r="AB91" s="63">
        <v>3.09</v>
      </c>
      <c r="AC91" s="64" t="s">
        <v>82</v>
      </c>
      <c r="AD91" s="63">
        <v>1.03</v>
      </c>
      <c r="AE91" s="63">
        <v>7.64</v>
      </c>
      <c r="AF91" s="63">
        <v>2.27</v>
      </c>
      <c r="AG91" s="63">
        <v>1.46</v>
      </c>
    </row>
    <row r="92" spans="1:33" ht="15.75">
      <c r="A92" s="25">
        <v>8373</v>
      </c>
      <c r="B92" s="26">
        <v>46015.916666666664</v>
      </c>
      <c r="C92" s="60" t="s">
        <v>99</v>
      </c>
      <c r="D92" s="61" t="s">
        <v>278</v>
      </c>
      <c r="E92" s="62" t="s">
        <v>279</v>
      </c>
      <c r="F92" s="63">
        <v>2.1</v>
      </c>
      <c r="G92" s="63">
        <v>2.87</v>
      </c>
      <c r="H92" s="63">
        <v>3.58</v>
      </c>
      <c r="I92" s="63">
        <v>1.19</v>
      </c>
      <c r="J92" s="63">
        <v>1.59</v>
      </c>
      <c r="K92" s="63">
        <v>1.3</v>
      </c>
      <c r="L92" s="63">
        <v>2.75</v>
      </c>
      <c r="M92" s="63">
        <v>1.91</v>
      </c>
      <c r="N92" s="63">
        <v>4.1399999999999997</v>
      </c>
      <c r="O92" s="63">
        <v>1.1499999999999999</v>
      </c>
      <c r="P92" s="63">
        <v>1.34</v>
      </c>
      <c r="Q92" s="63">
        <v>1.65</v>
      </c>
      <c r="R92" s="63">
        <v>1.23</v>
      </c>
      <c r="S92" s="63">
        <v>3.34</v>
      </c>
      <c r="T92" s="63">
        <v>1.46</v>
      </c>
      <c r="U92" s="63">
        <v>2.29</v>
      </c>
      <c r="V92" s="63">
        <v>2.5099999999999998</v>
      </c>
      <c r="W92" s="63">
        <v>1.38</v>
      </c>
      <c r="X92" s="63">
        <v>1.1299999999999999</v>
      </c>
      <c r="Y92" s="63">
        <v>4.3</v>
      </c>
      <c r="Z92" s="63">
        <v>4.1100000000000003</v>
      </c>
      <c r="AA92" s="63">
        <v>3.17</v>
      </c>
      <c r="AB92" s="63">
        <v>1.63</v>
      </c>
      <c r="AC92" s="64" t="s">
        <v>82</v>
      </c>
      <c r="AD92" s="63">
        <v>1.43</v>
      </c>
      <c r="AE92" s="63">
        <v>2.39</v>
      </c>
      <c r="AF92" s="63">
        <v>1.91</v>
      </c>
      <c r="AG92" s="63">
        <v>1.65</v>
      </c>
    </row>
  </sheetData>
  <mergeCells count="25">
    <mergeCell ref="X9:Y9"/>
    <mergeCell ref="I2:P3"/>
    <mergeCell ref="AC2:AG4"/>
    <mergeCell ref="I4:P5"/>
    <mergeCell ref="R5:X6"/>
    <mergeCell ref="AC5:AG8"/>
    <mergeCell ref="A6:I6"/>
    <mergeCell ref="J6:P6"/>
    <mergeCell ref="A7:AB7"/>
    <mergeCell ref="A8:AB8"/>
    <mergeCell ref="Z9:AC9"/>
    <mergeCell ref="AD9:AE9"/>
    <mergeCell ref="AF9:AG9"/>
    <mergeCell ref="I9:K9"/>
    <mergeCell ref="L9:N9"/>
    <mergeCell ref="O9:Q9"/>
    <mergeCell ref="R9:S9"/>
    <mergeCell ref="T9:U9"/>
    <mergeCell ref="V9:W9"/>
    <mergeCell ref="F9:H9"/>
    <mergeCell ref="A9:A10"/>
    <mergeCell ref="B9:B10"/>
    <mergeCell ref="C9:C10"/>
    <mergeCell ref="D9:D10"/>
    <mergeCell ref="E9:E10"/>
  </mergeCells>
  <hyperlinks>
    <hyperlink ref="R5" r:id="rId1"/>
    <hyperlink ref="D5" r:id="rId2"/>
  </hyperlinks>
  <printOptions horizontalCentered="1"/>
  <pageMargins left="0.2" right="0.15" top="0.2" bottom="0.53" header="0.2" footer="0.17"/>
  <pageSetup paperSize="9" scale="52" fitToHeight="6" orientation="landscape" r:id="rId3"/>
  <headerFooter>
    <oddFooter>Page &amp;P of &amp;N</oddFooter>
  </headerFooter>
  <drawing r:id="rId4"/>
</worksheet>
</file>

<file path=xl/worksheets/sheet2.xml><?xml version="1.0" encoding="utf-8"?>
<worksheet xmlns="http://schemas.openxmlformats.org/spreadsheetml/2006/main" xmlns:r="http://schemas.openxmlformats.org/officeDocument/2006/relationships">
  <dimension ref="A4:BK262"/>
  <sheetViews>
    <sheetView zoomScale="80" zoomScaleNormal="80" workbookViewId="0">
      <selection sqref="A1:XFD1048576"/>
    </sheetView>
  </sheetViews>
  <sheetFormatPr defaultRowHeight="15"/>
  <cols>
    <col min="3" max="3" width="21.85546875" bestFit="1" customWidth="1"/>
    <col min="4" max="4" width="26.42578125" bestFit="1" customWidth="1"/>
    <col min="7" max="7" width="12.28515625" bestFit="1" customWidth="1"/>
    <col min="8" max="8" width="10.140625" style="16" bestFit="1" customWidth="1"/>
    <col min="10" max="10" width="15.140625" bestFit="1" customWidth="1"/>
    <col min="13" max="13" width="16.42578125" bestFit="1" customWidth="1"/>
    <col min="14" max="14" width="27.7109375" bestFit="1" customWidth="1"/>
    <col min="25" max="25" width="23.140625" bestFit="1" customWidth="1"/>
    <col min="26" max="26" width="28.85546875" bestFit="1" customWidth="1"/>
    <col min="32" max="32" width="9.5703125" bestFit="1" customWidth="1"/>
    <col min="35" max="35" width="23.140625" bestFit="1" customWidth="1"/>
    <col min="36" max="36" width="28.85546875" bestFit="1" customWidth="1"/>
    <col min="42" max="42" width="9.5703125" bestFit="1" customWidth="1"/>
    <col min="43" max="43" width="3.42578125" style="18" customWidth="1"/>
    <col min="45" max="45" width="23.140625" bestFit="1" customWidth="1"/>
    <col min="46" max="46" width="28.85546875" bestFit="1" customWidth="1"/>
    <col min="55" max="55" width="23.140625" bestFit="1" customWidth="1"/>
    <col min="62" max="62" width="9.5703125" bestFit="1" customWidth="1"/>
    <col min="63" max="63" width="2.5703125" style="18" customWidth="1"/>
  </cols>
  <sheetData>
    <row r="4" spans="1:62">
      <c r="A4">
        <v>1</v>
      </c>
      <c r="B4" s="9">
        <v>5673</v>
      </c>
      <c r="C4" s="12" t="s">
        <v>70</v>
      </c>
      <c r="D4" s="13" t="s">
        <v>52</v>
      </c>
      <c r="E4" s="14">
        <v>11.36</v>
      </c>
      <c r="F4" s="14">
        <v>6.8</v>
      </c>
      <c r="G4" s="17">
        <v>1.21</v>
      </c>
      <c r="L4" s="9">
        <v>5673</v>
      </c>
      <c r="M4" s="15">
        <v>45235.770833333336</v>
      </c>
      <c r="N4" s="11" t="s">
        <v>60</v>
      </c>
      <c r="O4" s="12" t="s">
        <v>70</v>
      </c>
      <c r="P4" s="13" t="s">
        <v>52</v>
      </c>
      <c r="Q4" s="14">
        <v>11.36</v>
      </c>
      <c r="R4" s="14">
        <v>6.8</v>
      </c>
      <c r="S4" s="17">
        <v>1.21</v>
      </c>
      <c r="T4" s="16"/>
      <c r="X4" s="9">
        <v>5673</v>
      </c>
      <c r="Y4" s="12" t="s">
        <v>70</v>
      </c>
      <c r="Z4" s="13" t="s">
        <v>52</v>
      </c>
      <c r="AA4" s="14">
        <v>11.36</v>
      </c>
      <c r="AB4" s="14">
        <v>6.8</v>
      </c>
      <c r="AC4" s="17">
        <v>1.21</v>
      </c>
      <c r="AD4" s="16"/>
      <c r="AH4" s="9">
        <v>5673</v>
      </c>
      <c r="AI4" s="12" t="s">
        <v>70</v>
      </c>
      <c r="AJ4" s="13" t="s">
        <v>52</v>
      </c>
      <c r="AK4" s="14">
        <v>11.36</v>
      </c>
      <c r="AL4" s="14">
        <v>6.8</v>
      </c>
      <c r="AM4" s="17">
        <v>1.21</v>
      </c>
      <c r="AN4" s="16"/>
      <c r="AR4" s="9">
        <v>5673</v>
      </c>
      <c r="AS4" s="12" t="s">
        <v>70</v>
      </c>
      <c r="AT4" s="13" t="s">
        <v>52</v>
      </c>
      <c r="AU4" s="14">
        <v>11.36</v>
      </c>
      <c r="AV4" s="14">
        <v>6.8</v>
      </c>
      <c r="AW4" s="17">
        <v>1.21</v>
      </c>
      <c r="AX4" s="16"/>
      <c r="BB4" s="9">
        <v>5673</v>
      </c>
      <c r="BC4" s="12" t="s">
        <v>70</v>
      </c>
      <c r="BD4" s="13" t="s">
        <v>52</v>
      </c>
      <c r="BE4" s="14">
        <v>11.36</v>
      </c>
      <c r="BF4" s="14">
        <v>6.8</v>
      </c>
      <c r="BG4" s="17">
        <v>1.21</v>
      </c>
      <c r="BH4" s="16"/>
    </row>
    <row r="5" spans="1:62">
      <c r="B5" s="9">
        <v>6153</v>
      </c>
      <c r="C5" s="12" t="s">
        <v>61</v>
      </c>
      <c r="D5" s="13" t="s">
        <v>62</v>
      </c>
      <c r="E5" s="14">
        <v>6.63</v>
      </c>
      <c r="F5" s="14">
        <v>4.8099999999999996</v>
      </c>
      <c r="G5" s="17">
        <v>1.42</v>
      </c>
      <c r="L5" s="9">
        <v>6153</v>
      </c>
      <c r="M5" s="10">
        <v>45234.666666666664</v>
      </c>
      <c r="N5" s="11" t="s">
        <v>56</v>
      </c>
      <c r="O5" s="12" t="s">
        <v>61</v>
      </c>
      <c r="P5" s="13" t="s">
        <v>62</v>
      </c>
      <c r="Q5" s="14">
        <v>6.63</v>
      </c>
      <c r="R5" s="17">
        <v>4.8099999999999996</v>
      </c>
      <c r="S5" s="14">
        <v>1.42</v>
      </c>
      <c r="T5" s="16"/>
      <c r="X5" s="9">
        <v>6153</v>
      </c>
      <c r="Y5" s="12" t="s">
        <v>61</v>
      </c>
      <c r="Z5" s="13" t="s">
        <v>62</v>
      </c>
      <c r="AA5" s="17">
        <v>6.63</v>
      </c>
      <c r="AB5" s="14">
        <v>4.8099999999999996</v>
      </c>
      <c r="AC5" s="14">
        <v>1.42</v>
      </c>
      <c r="AD5" s="16"/>
      <c r="AH5" s="9">
        <v>6153</v>
      </c>
      <c r="AI5" s="12" t="s">
        <v>61</v>
      </c>
      <c r="AJ5" s="13" t="s">
        <v>62</v>
      </c>
      <c r="AK5" s="17">
        <v>6.63</v>
      </c>
      <c r="AL5" s="14">
        <v>4.8099999999999996</v>
      </c>
      <c r="AM5" s="14">
        <v>1.42</v>
      </c>
      <c r="AN5" s="16"/>
      <c r="AR5" s="9">
        <v>6153</v>
      </c>
      <c r="AS5" s="12" t="s">
        <v>61</v>
      </c>
      <c r="AT5" s="13" t="s">
        <v>62</v>
      </c>
      <c r="AU5" s="14">
        <v>6.63</v>
      </c>
      <c r="AV5" s="14">
        <v>4.8099999999999996</v>
      </c>
      <c r="AW5" s="17">
        <v>1.42</v>
      </c>
      <c r="AX5" s="16"/>
      <c r="BB5" s="9">
        <v>6153</v>
      </c>
      <c r="BC5" s="12" t="s">
        <v>61</v>
      </c>
      <c r="BD5" s="13" t="s">
        <v>62</v>
      </c>
      <c r="BE5" s="14">
        <v>6.63</v>
      </c>
      <c r="BF5" s="14">
        <v>4.8099999999999996</v>
      </c>
      <c r="BG5" s="17">
        <v>1.42</v>
      </c>
      <c r="BH5" s="16"/>
    </row>
    <row r="6" spans="1:62">
      <c r="B6" s="9">
        <v>5973</v>
      </c>
      <c r="C6" s="12" t="s">
        <v>53</v>
      </c>
      <c r="D6" s="13" t="s">
        <v>63</v>
      </c>
      <c r="E6" s="14">
        <v>5.2</v>
      </c>
      <c r="F6" s="14">
        <v>4.2699999999999996</v>
      </c>
      <c r="G6" s="17">
        <v>1.57</v>
      </c>
      <c r="L6" s="9">
        <v>5973</v>
      </c>
      <c r="M6" s="10">
        <v>45234.6875</v>
      </c>
      <c r="N6" s="11" t="s">
        <v>55</v>
      </c>
      <c r="O6" s="12" t="s">
        <v>53</v>
      </c>
      <c r="P6" s="13" t="s">
        <v>63</v>
      </c>
      <c r="Q6" s="14">
        <v>5.2</v>
      </c>
      <c r="R6" s="14">
        <v>4.2699999999999996</v>
      </c>
      <c r="S6" s="17">
        <v>1.57</v>
      </c>
      <c r="T6" s="16"/>
      <c r="X6" s="9">
        <v>5973</v>
      </c>
      <c r="Y6" s="12" t="s">
        <v>53</v>
      </c>
      <c r="Z6" s="13" t="s">
        <v>63</v>
      </c>
      <c r="AA6" s="14">
        <v>5.2</v>
      </c>
      <c r="AB6" s="14">
        <v>4.2699999999999996</v>
      </c>
      <c r="AC6" s="17">
        <v>1.57</v>
      </c>
      <c r="AD6" s="16"/>
      <c r="AH6" s="9">
        <v>5973</v>
      </c>
      <c r="AI6" s="12" t="s">
        <v>53</v>
      </c>
      <c r="AJ6" s="13" t="s">
        <v>63</v>
      </c>
      <c r="AK6" s="14">
        <v>5.2</v>
      </c>
      <c r="AL6" s="14">
        <v>4.2699999999999996</v>
      </c>
      <c r="AM6" s="17">
        <v>1.57</v>
      </c>
      <c r="AN6" s="16"/>
      <c r="AR6" s="9">
        <v>5973</v>
      </c>
      <c r="AS6" s="12" t="s">
        <v>53</v>
      </c>
      <c r="AT6" s="13" t="s">
        <v>63</v>
      </c>
      <c r="AU6" s="14">
        <v>5.2</v>
      </c>
      <c r="AV6" s="17">
        <v>4.2699999999999996</v>
      </c>
      <c r="AW6" s="14">
        <v>1.57</v>
      </c>
      <c r="AX6" s="16"/>
      <c r="BB6" s="9">
        <v>5973</v>
      </c>
      <c r="BC6" s="12" t="s">
        <v>53</v>
      </c>
      <c r="BD6" s="13" t="s">
        <v>63</v>
      </c>
      <c r="BE6" s="17">
        <v>5.2</v>
      </c>
      <c r="BF6" s="14">
        <v>4.2699999999999996</v>
      </c>
      <c r="BG6" s="14">
        <v>1.57</v>
      </c>
      <c r="BH6" s="16"/>
    </row>
    <row r="7" spans="1:62">
      <c r="B7" s="9">
        <v>5825</v>
      </c>
      <c r="C7" s="12" t="s">
        <v>66</v>
      </c>
      <c r="D7" s="13" t="s">
        <v>67</v>
      </c>
      <c r="E7" s="14">
        <v>5.0999999999999996</v>
      </c>
      <c r="F7" s="14">
        <v>3.83</v>
      </c>
      <c r="G7" s="17">
        <v>1.65</v>
      </c>
      <c r="L7" s="9">
        <v>5825</v>
      </c>
      <c r="M7" s="10">
        <v>45234.75</v>
      </c>
      <c r="N7" s="11" t="s">
        <v>59</v>
      </c>
      <c r="O7" s="12" t="s">
        <v>66</v>
      </c>
      <c r="P7" s="13" t="s">
        <v>67</v>
      </c>
      <c r="Q7" s="14">
        <v>5.0999999999999996</v>
      </c>
      <c r="R7" s="14">
        <v>3.83</v>
      </c>
      <c r="S7" s="17">
        <v>1.65</v>
      </c>
      <c r="T7" s="16"/>
      <c r="X7" s="9">
        <v>5825</v>
      </c>
      <c r="Y7" s="12" t="s">
        <v>66</v>
      </c>
      <c r="Z7" s="13" t="s">
        <v>67</v>
      </c>
      <c r="AA7" s="14">
        <v>5.0999999999999996</v>
      </c>
      <c r="AB7" s="14">
        <v>3.83</v>
      </c>
      <c r="AC7" s="17">
        <v>1.65</v>
      </c>
      <c r="AD7" s="16"/>
      <c r="AH7" s="9">
        <v>5825</v>
      </c>
      <c r="AI7" s="12" t="s">
        <v>66</v>
      </c>
      <c r="AJ7" s="13" t="s">
        <v>67</v>
      </c>
      <c r="AK7" s="14">
        <v>5.0999999999999996</v>
      </c>
      <c r="AL7" s="14">
        <v>3.83</v>
      </c>
      <c r="AM7" s="17">
        <v>1.65</v>
      </c>
      <c r="AN7" s="16"/>
      <c r="AR7" s="9">
        <v>5825</v>
      </c>
      <c r="AS7" s="12" t="s">
        <v>66</v>
      </c>
      <c r="AT7" s="13" t="s">
        <v>67</v>
      </c>
      <c r="AU7" s="14">
        <v>5.0999999999999996</v>
      </c>
      <c r="AV7" s="14">
        <v>3.83</v>
      </c>
      <c r="AW7" s="17">
        <v>1.65</v>
      </c>
      <c r="AX7" s="16"/>
      <c r="BB7" s="9">
        <v>5825</v>
      </c>
      <c r="BC7" s="12" t="s">
        <v>66</v>
      </c>
      <c r="BD7" s="13" t="s">
        <v>67</v>
      </c>
      <c r="BE7" s="14">
        <v>5.0999999999999996</v>
      </c>
      <c r="BF7" s="14">
        <v>3.83</v>
      </c>
      <c r="BG7" s="17">
        <v>1.65</v>
      </c>
      <c r="BH7" s="16"/>
    </row>
    <row r="8" spans="1:62">
      <c r="B8" s="9">
        <v>5989</v>
      </c>
      <c r="C8" s="12" t="s">
        <v>71</v>
      </c>
      <c r="D8" s="13" t="s">
        <v>72</v>
      </c>
      <c r="E8" s="14">
        <v>4.42</v>
      </c>
      <c r="F8" s="14">
        <v>4.2699999999999996</v>
      </c>
      <c r="G8" s="17">
        <v>1.66</v>
      </c>
      <c r="L8" s="9">
        <v>5989</v>
      </c>
      <c r="M8" s="10">
        <v>45235.770833333336</v>
      </c>
      <c r="N8" s="11" t="s">
        <v>55</v>
      </c>
      <c r="O8" s="12" t="s">
        <v>71</v>
      </c>
      <c r="P8" s="13" t="s">
        <v>72</v>
      </c>
      <c r="Q8" s="14">
        <v>4.42</v>
      </c>
      <c r="R8" s="14">
        <v>4.2699999999999996</v>
      </c>
      <c r="S8" s="17">
        <v>1.66</v>
      </c>
      <c r="T8" s="16"/>
      <c r="X8" s="9">
        <v>5989</v>
      </c>
      <c r="Y8" s="12" t="s">
        <v>71</v>
      </c>
      <c r="Z8" s="13" t="s">
        <v>72</v>
      </c>
      <c r="AA8" s="14">
        <v>4.42</v>
      </c>
      <c r="AB8" s="14">
        <v>4.2699999999999996</v>
      </c>
      <c r="AC8" s="17">
        <v>1.66</v>
      </c>
      <c r="AD8" s="16"/>
      <c r="AH8" s="9">
        <v>5989</v>
      </c>
      <c r="AI8" s="12" t="s">
        <v>71</v>
      </c>
      <c r="AJ8" s="13" t="s">
        <v>72</v>
      </c>
      <c r="AK8" s="14">
        <v>4.42</v>
      </c>
      <c r="AL8" s="14">
        <v>4.2699999999999996</v>
      </c>
      <c r="AM8" s="17">
        <v>1.66</v>
      </c>
      <c r="AN8" s="16"/>
      <c r="AR8" s="9">
        <v>5989</v>
      </c>
      <c r="AS8" s="12" t="s">
        <v>71</v>
      </c>
      <c r="AT8" s="13" t="s">
        <v>72</v>
      </c>
      <c r="AU8" s="14">
        <v>4.42</v>
      </c>
      <c r="AV8" s="14">
        <v>4.2699999999999996</v>
      </c>
      <c r="AW8" s="17">
        <v>1.66</v>
      </c>
      <c r="AX8" s="16"/>
      <c r="BB8" s="9">
        <v>5989</v>
      </c>
      <c r="BC8" s="12" t="s">
        <v>71</v>
      </c>
      <c r="BD8" s="13" t="s">
        <v>72</v>
      </c>
      <c r="BE8" s="14">
        <v>4.42</v>
      </c>
      <c r="BF8" s="14">
        <v>4.2699999999999996</v>
      </c>
      <c r="BG8" s="17">
        <v>1.66</v>
      </c>
      <c r="BH8" s="16"/>
    </row>
    <row r="9" spans="1:62">
      <c r="B9" s="9">
        <v>5669</v>
      </c>
      <c r="C9" s="12" t="s">
        <v>68</v>
      </c>
      <c r="D9" s="13" t="s">
        <v>69</v>
      </c>
      <c r="E9" s="14">
        <v>4.07</v>
      </c>
      <c r="F9" s="14">
        <v>3.84</v>
      </c>
      <c r="G9" s="17">
        <v>1.79</v>
      </c>
      <c r="L9" s="9">
        <v>5669</v>
      </c>
      <c r="M9" s="10">
        <v>45235.666666666664</v>
      </c>
      <c r="N9" s="11" t="s">
        <v>60</v>
      </c>
      <c r="O9" s="12" t="s">
        <v>68</v>
      </c>
      <c r="P9" s="13" t="s">
        <v>69</v>
      </c>
      <c r="Q9" s="14">
        <v>4.07</v>
      </c>
      <c r="R9" s="14">
        <v>3.84</v>
      </c>
      <c r="S9" s="17">
        <v>1.79</v>
      </c>
      <c r="T9" s="16"/>
      <c r="X9" s="9">
        <v>5669</v>
      </c>
      <c r="Y9" s="12" t="s">
        <v>68</v>
      </c>
      <c r="Z9" s="13" t="s">
        <v>69</v>
      </c>
      <c r="AA9" s="14">
        <v>4.07</v>
      </c>
      <c r="AB9" s="14">
        <v>3.84</v>
      </c>
      <c r="AC9" s="17">
        <v>1.79</v>
      </c>
      <c r="AD9" s="16"/>
      <c r="AH9" s="9">
        <v>5669</v>
      </c>
      <c r="AI9" s="12" t="s">
        <v>68</v>
      </c>
      <c r="AJ9" s="13" t="s">
        <v>69</v>
      </c>
      <c r="AK9" s="14">
        <v>4.07</v>
      </c>
      <c r="AL9" s="14">
        <v>3.84</v>
      </c>
      <c r="AM9" s="17">
        <v>1.79</v>
      </c>
      <c r="AN9" s="16"/>
      <c r="AR9" s="9">
        <v>5669</v>
      </c>
      <c r="AS9" s="12" t="s">
        <v>68</v>
      </c>
      <c r="AT9" s="13" t="s">
        <v>69</v>
      </c>
      <c r="AU9" s="14">
        <v>4.07</v>
      </c>
      <c r="AV9" s="14">
        <v>3.84</v>
      </c>
      <c r="AW9" s="17">
        <v>1.79</v>
      </c>
      <c r="AX9" s="16"/>
      <c r="BB9" s="9">
        <v>5669</v>
      </c>
      <c r="BC9" s="12" t="s">
        <v>68</v>
      </c>
      <c r="BD9" s="13" t="s">
        <v>69</v>
      </c>
      <c r="BE9" s="14">
        <v>4.07</v>
      </c>
      <c r="BF9" s="14">
        <v>3.84</v>
      </c>
      <c r="BG9" s="17">
        <v>1.79</v>
      </c>
      <c r="BH9" s="16"/>
    </row>
    <row r="10" spans="1:62">
      <c r="B10" s="9">
        <v>5653</v>
      </c>
      <c r="C10" s="12" t="s">
        <v>64</v>
      </c>
      <c r="D10" s="13" t="s">
        <v>65</v>
      </c>
      <c r="E10" s="14">
        <v>3.79</v>
      </c>
      <c r="F10" s="14">
        <v>3.63</v>
      </c>
      <c r="G10" s="17">
        <v>1.91</v>
      </c>
      <c r="L10" s="9">
        <v>5653</v>
      </c>
      <c r="M10" s="10">
        <v>45234.708333333336</v>
      </c>
      <c r="N10" s="11" t="s">
        <v>60</v>
      </c>
      <c r="O10" s="12" t="s">
        <v>64</v>
      </c>
      <c r="P10" s="13" t="s">
        <v>65</v>
      </c>
      <c r="Q10" s="14">
        <v>3.79</v>
      </c>
      <c r="R10" s="14">
        <v>3.63</v>
      </c>
      <c r="S10" s="17">
        <v>1.91</v>
      </c>
      <c r="T10" s="16"/>
      <c r="X10" s="9">
        <v>5653</v>
      </c>
      <c r="Y10" s="12" t="s">
        <v>64</v>
      </c>
      <c r="Z10" s="13" t="s">
        <v>65</v>
      </c>
      <c r="AA10" s="14">
        <v>3.79</v>
      </c>
      <c r="AB10" s="14">
        <v>3.63</v>
      </c>
      <c r="AC10" s="17">
        <v>1.91</v>
      </c>
      <c r="AD10" s="16"/>
      <c r="AH10" s="9">
        <v>5653</v>
      </c>
      <c r="AI10" s="12" t="s">
        <v>64</v>
      </c>
      <c r="AJ10" s="13" t="s">
        <v>65</v>
      </c>
      <c r="AK10" s="14">
        <v>3.79</v>
      </c>
      <c r="AL10" s="14">
        <v>3.63</v>
      </c>
      <c r="AM10" s="17">
        <v>1.91</v>
      </c>
      <c r="AN10" s="16"/>
      <c r="AR10" s="9">
        <v>5653</v>
      </c>
      <c r="AS10" s="12" t="s">
        <v>64</v>
      </c>
      <c r="AT10" s="13" t="s">
        <v>65</v>
      </c>
      <c r="AU10" s="14">
        <v>3.79</v>
      </c>
      <c r="AV10" s="14">
        <v>3.63</v>
      </c>
      <c r="AW10" s="17">
        <v>1.91</v>
      </c>
      <c r="AX10" s="16"/>
      <c r="BB10" s="9">
        <v>5653</v>
      </c>
      <c r="BC10" s="12" t="s">
        <v>64</v>
      </c>
      <c r="BD10" s="13" t="s">
        <v>65</v>
      </c>
      <c r="BE10" s="14">
        <v>3.79</v>
      </c>
      <c r="BF10" s="14">
        <v>3.63</v>
      </c>
      <c r="BG10" s="17">
        <v>1.91</v>
      </c>
      <c r="BH10" s="16"/>
    </row>
    <row r="11" spans="1:62">
      <c r="B11" s="9">
        <v>5665</v>
      </c>
      <c r="C11" s="12" t="s">
        <v>54</v>
      </c>
      <c r="D11" s="13" t="s">
        <v>51</v>
      </c>
      <c r="E11" s="14">
        <v>2.76</v>
      </c>
      <c r="F11" s="14">
        <v>3.26</v>
      </c>
      <c r="G11" s="17">
        <v>2.54</v>
      </c>
      <c r="L11" s="9">
        <v>5665</v>
      </c>
      <c r="M11" s="10">
        <v>45234.8125</v>
      </c>
      <c r="N11" s="11" t="s">
        <v>60</v>
      </c>
      <c r="O11" s="12" t="s">
        <v>54</v>
      </c>
      <c r="P11" s="13" t="s">
        <v>51</v>
      </c>
      <c r="Q11" s="14">
        <v>2.76</v>
      </c>
      <c r="R11" s="14">
        <v>3.26</v>
      </c>
      <c r="S11" s="17">
        <v>2.54</v>
      </c>
      <c r="T11" s="16"/>
      <c r="X11" s="9">
        <v>5665</v>
      </c>
      <c r="Y11" s="12" t="s">
        <v>54</v>
      </c>
      <c r="Z11" s="13" t="s">
        <v>51</v>
      </c>
      <c r="AA11" s="14">
        <v>2.76</v>
      </c>
      <c r="AB11" s="14">
        <v>3.26</v>
      </c>
      <c r="AC11" s="17">
        <v>2.54</v>
      </c>
      <c r="AD11" s="16"/>
      <c r="AH11" s="9">
        <v>5665</v>
      </c>
      <c r="AI11" s="12" t="s">
        <v>54</v>
      </c>
      <c r="AJ11" s="13" t="s">
        <v>51</v>
      </c>
      <c r="AK11" s="14">
        <v>2.76</v>
      </c>
      <c r="AL11" s="14">
        <v>3.26</v>
      </c>
      <c r="AM11" s="17">
        <v>2.54</v>
      </c>
      <c r="AN11" s="16"/>
      <c r="AR11" s="9">
        <v>5665</v>
      </c>
      <c r="AS11" s="12" t="s">
        <v>54</v>
      </c>
      <c r="AT11" s="13" t="s">
        <v>51</v>
      </c>
      <c r="AU11" s="14">
        <v>2.76</v>
      </c>
      <c r="AV11" s="14">
        <v>3.26</v>
      </c>
      <c r="AW11" s="17">
        <v>2.54</v>
      </c>
      <c r="AX11" s="16"/>
      <c r="BB11" s="9">
        <v>5665</v>
      </c>
      <c r="BC11" s="12" t="s">
        <v>54</v>
      </c>
      <c r="BD11" s="13" t="s">
        <v>51</v>
      </c>
      <c r="BE11" s="14">
        <v>2.76</v>
      </c>
      <c r="BF11" s="14">
        <v>3.26</v>
      </c>
      <c r="BG11" s="17">
        <v>2.54</v>
      </c>
      <c r="BH11" s="16"/>
    </row>
    <row r="12" spans="1:62">
      <c r="B12" s="9">
        <v>4025</v>
      </c>
      <c r="C12" s="12" t="s">
        <v>57</v>
      </c>
      <c r="D12" s="13" t="s">
        <v>58</v>
      </c>
      <c r="E12" s="14">
        <v>2.69</v>
      </c>
      <c r="F12" s="14">
        <v>3.49</v>
      </c>
      <c r="G12" s="17">
        <v>2.65</v>
      </c>
      <c r="L12" s="9">
        <v>4025</v>
      </c>
      <c r="M12" s="10">
        <v>45233.90625</v>
      </c>
      <c r="N12" s="11" t="s">
        <v>56</v>
      </c>
      <c r="O12" s="12" t="s">
        <v>57</v>
      </c>
      <c r="P12" s="13" t="s">
        <v>58</v>
      </c>
      <c r="Q12" s="14">
        <v>2.69</v>
      </c>
      <c r="R12" s="14">
        <v>3.49</v>
      </c>
      <c r="S12" s="17">
        <v>2.65</v>
      </c>
      <c r="T12" s="16"/>
      <c r="X12" s="9">
        <v>4025</v>
      </c>
      <c r="Y12" s="12" t="s">
        <v>57</v>
      </c>
      <c r="Z12" s="13" t="s">
        <v>58</v>
      </c>
      <c r="AA12" s="14">
        <v>2.69</v>
      </c>
      <c r="AB12" s="14">
        <v>3.49</v>
      </c>
      <c r="AC12" s="17">
        <v>2.65</v>
      </c>
      <c r="AD12" s="16"/>
      <c r="AH12" s="9">
        <v>4025</v>
      </c>
      <c r="AI12" s="12" t="s">
        <v>57</v>
      </c>
      <c r="AJ12" s="13" t="s">
        <v>58</v>
      </c>
      <c r="AK12" s="14">
        <v>2.69</v>
      </c>
      <c r="AL12" s="14">
        <v>3.49</v>
      </c>
      <c r="AM12" s="17">
        <v>2.65</v>
      </c>
      <c r="AN12" s="16"/>
      <c r="AR12" s="9">
        <v>4025</v>
      </c>
      <c r="AS12" s="12" t="s">
        <v>57</v>
      </c>
      <c r="AT12" s="13" t="s">
        <v>58</v>
      </c>
      <c r="AU12" s="14">
        <v>2.69</v>
      </c>
      <c r="AV12" s="14">
        <v>3.49</v>
      </c>
      <c r="AW12" s="17">
        <v>2.65</v>
      </c>
      <c r="AX12" s="16"/>
      <c r="BB12" s="9">
        <v>4025</v>
      </c>
      <c r="BC12" s="12" t="s">
        <v>57</v>
      </c>
      <c r="BD12" s="13" t="s">
        <v>58</v>
      </c>
      <c r="BE12" s="14">
        <v>2.69</v>
      </c>
      <c r="BF12" s="14">
        <v>3.49</v>
      </c>
      <c r="BG12" s="17">
        <v>2.65</v>
      </c>
      <c r="BH12" s="16"/>
    </row>
    <row r="13" spans="1:62">
      <c r="H13" s="16">
        <v>1000</v>
      </c>
      <c r="I13">
        <f>G4*G5*G6*G7*G8*G9*G10*G11*G12</f>
        <v>170.032283812961</v>
      </c>
      <c r="T13" s="16">
        <v>1000</v>
      </c>
      <c r="U13">
        <f>S4*R5*S6*S7*S8*S9*S10*S11*S12</f>
        <v>575.95442615517072</v>
      </c>
      <c r="AD13" s="16">
        <v>1000</v>
      </c>
      <c r="AE13">
        <f>AC4*AA5*AC6*AC7*AC8*AC9*AC10*AC11*AC12</f>
        <v>793.88312794361377</v>
      </c>
      <c r="AN13" s="16">
        <v>1000</v>
      </c>
      <c r="AO13">
        <f>AM4*AK5*AM6*AM7*AM8*AM9*AM10*AM11*AM12</f>
        <v>793.88312794361377</v>
      </c>
      <c r="AX13" s="16">
        <v>1000</v>
      </c>
      <c r="AY13">
        <f>AW4*AW5*AV6*AW7*AW8*AW9*AW10*AW11*AW12</f>
        <v>462.44449164416784</v>
      </c>
      <c r="BH13" s="16">
        <v>1000</v>
      </c>
      <c r="BI13">
        <f>BG4*BG5*BE6*BG7*BG8*BG9*BG10*BG11*BG12</f>
        <v>563.16425211936144</v>
      </c>
    </row>
    <row r="14" spans="1:62">
      <c r="E14" s="22">
        <v>27</v>
      </c>
      <c r="F14" s="22">
        <v>9</v>
      </c>
      <c r="G14">
        <f>E14*F14</f>
        <v>243</v>
      </c>
      <c r="T14" s="16"/>
      <c r="AD14" s="16"/>
      <c r="AN14" s="16"/>
      <c r="AX14" s="16"/>
      <c r="BH14" s="16"/>
    </row>
    <row r="15" spans="1:62">
      <c r="G15" s="23">
        <v>1000</v>
      </c>
      <c r="J15" s="16">
        <f>H13*I13</f>
        <v>170032.28381296099</v>
      </c>
      <c r="T15" s="16"/>
      <c r="V15" s="16">
        <f>T13*U13</f>
        <v>575954.42615517078</v>
      </c>
      <c r="AD15" s="16"/>
      <c r="AF15" s="16">
        <f>AD13*AE13</f>
        <v>793883.1279436138</v>
      </c>
      <c r="AN15" s="16"/>
      <c r="AP15" s="16">
        <f>AN13*AO13</f>
        <v>793883.1279436138</v>
      </c>
      <c r="AQ15" s="19"/>
      <c r="AX15" s="16"/>
      <c r="AZ15" s="16">
        <f>AX13*AY13</f>
        <v>462444.49164416787</v>
      </c>
      <c r="BH15" s="16"/>
      <c r="BJ15" s="16">
        <f>BH13*BI13</f>
        <v>563164.25211936142</v>
      </c>
    </row>
    <row r="16" spans="1:62">
      <c r="G16" s="16">
        <f>G14*G15</f>
        <v>243000</v>
      </c>
    </row>
    <row r="18" spans="1:10">
      <c r="A18">
        <v>2</v>
      </c>
      <c r="B18" s="9">
        <v>5673</v>
      </c>
      <c r="C18" s="12" t="s">
        <v>70</v>
      </c>
      <c r="D18" s="13" t="s">
        <v>52</v>
      </c>
      <c r="E18" s="14">
        <v>11.36</v>
      </c>
      <c r="F18" s="17">
        <v>6.8</v>
      </c>
      <c r="G18" s="14">
        <v>1.21</v>
      </c>
    </row>
    <row r="19" spans="1:10">
      <c r="B19" s="9">
        <v>6153</v>
      </c>
      <c r="C19" s="12" t="s">
        <v>61</v>
      </c>
      <c r="D19" s="13" t="s">
        <v>62</v>
      </c>
      <c r="E19" s="14">
        <v>6.63</v>
      </c>
      <c r="F19" s="14">
        <v>4.8099999999999996</v>
      </c>
      <c r="G19" s="17">
        <v>1.42</v>
      </c>
    </row>
    <row r="20" spans="1:10">
      <c r="B20" s="9">
        <v>5973</v>
      </c>
      <c r="C20" s="12" t="s">
        <v>53</v>
      </c>
      <c r="D20" s="13" t="s">
        <v>63</v>
      </c>
      <c r="E20" s="14">
        <v>5.2</v>
      </c>
      <c r="F20" s="14">
        <v>4.2699999999999996</v>
      </c>
      <c r="G20" s="17">
        <v>1.57</v>
      </c>
    </row>
    <row r="21" spans="1:10">
      <c r="B21" s="9">
        <v>5825</v>
      </c>
      <c r="C21" s="12" t="s">
        <v>66</v>
      </c>
      <c r="D21" s="13" t="s">
        <v>67</v>
      </c>
      <c r="E21" s="14">
        <v>5.0999999999999996</v>
      </c>
      <c r="F21" s="14">
        <v>3.83</v>
      </c>
      <c r="G21" s="17">
        <v>1.65</v>
      </c>
    </row>
    <row r="22" spans="1:10">
      <c r="B22" s="9">
        <v>5989</v>
      </c>
      <c r="C22" s="12" t="s">
        <v>71</v>
      </c>
      <c r="D22" s="13" t="s">
        <v>72</v>
      </c>
      <c r="E22" s="14">
        <v>4.42</v>
      </c>
      <c r="F22" s="14">
        <v>4.2699999999999996</v>
      </c>
      <c r="G22" s="17">
        <v>1.66</v>
      </c>
    </row>
    <row r="23" spans="1:10">
      <c r="B23" s="9">
        <v>5669</v>
      </c>
      <c r="C23" s="12" t="s">
        <v>68</v>
      </c>
      <c r="D23" s="13" t="s">
        <v>69</v>
      </c>
      <c r="E23" s="14">
        <v>4.07</v>
      </c>
      <c r="F23" s="14">
        <v>3.84</v>
      </c>
      <c r="G23" s="17">
        <v>1.79</v>
      </c>
    </row>
    <row r="24" spans="1:10">
      <c r="B24" s="9">
        <v>5653</v>
      </c>
      <c r="C24" s="12" t="s">
        <v>64</v>
      </c>
      <c r="D24" s="13" t="s">
        <v>65</v>
      </c>
      <c r="E24" s="14">
        <v>3.79</v>
      </c>
      <c r="F24" s="14">
        <v>3.63</v>
      </c>
      <c r="G24" s="17">
        <v>1.91</v>
      </c>
    </row>
    <row r="25" spans="1:10">
      <c r="B25" s="9">
        <v>5665</v>
      </c>
      <c r="C25" s="12" t="s">
        <v>54</v>
      </c>
      <c r="D25" s="13" t="s">
        <v>51</v>
      </c>
      <c r="E25" s="14">
        <v>2.76</v>
      </c>
      <c r="F25" s="14">
        <v>3.26</v>
      </c>
      <c r="G25" s="17">
        <v>2.54</v>
      </c>
    </row>
    <row r="26" spans="1:10">
      <c r="B26" s="9">
        <v>4025</v>
      </c>
      <c r="C26" s="12" t="s">
        <v>57</v>
      </c>
      <c r="D26" s="13" t="s">
        <v>58</v>
      </c>
      <c r="E26" s="14">
        <v>2.69</v>
      </c>
      <c r="F26" s="14">
        <v>3.49</v>
      </c>
      <c r="G26" s="17">
        <v>2.65</v>
      </c>
    </row>
    <row r="27" spans="1:10">
      <c r="H27" s="16">
        <v>1000</v>
      </c>
      <c r="I27">
        <f>F18*G19*G20*G21*G22*G23*G24*G25*G26</f>
        <v>955.55333051911964</v>
      </c>
    </row>
    <row r="29" spans="1:10">
      <c r="J29" s="16">
        <f>H27*I27</f>
        <v>955553.33051911963</v>
      </c>
    </row>
    <row r="34" spans="1:10">
      <c r="A34">
        <v>3</v>
      </c>
      <c r="B34" s="9">
        <v>5673</v>
      </c>
      <c r="C34" s="12" t="s">
        <v>70</v>
      </c>
      <c r="D34" s="13" t="s">
        <v>52</v>
      </c>
      <c r="E34" s="17">
        <v>11.36</v>
      </c>
      <c r="F34" s="14">
        <v>6.8</v>
      </c>
      <c r="G34" s="14">
        <v>1.21</v>
      </c>
    </row>
    <row r="35" spans="1:10">
      <c r="B35" s="9">
        <v>6153</v>
      </c>
      <c r="C35" s="12" t="s">
        <v>61</v>
      </c>
      <c r="D35" s="13" t="s">
        <v>62</v>
      </c>
      <c r="E35" s="14">
        <v>6.63</v>
      </c>
      <c r="F35" s="14">
        <v>4.8099999999999996</v>
      </c>
      <c r="G35" s="17">
        <v>1.42</v>
      </c>
    </row>
    <row r="36" spans="1:10">
      <c r="B36" s="9">
        <v>5973</v>
      </c>
      <c r="C36" s="12" t="s">
        <v>53</v>
      </c>
      <c r="D36" s="13" t="s">
        <v>63</v>
      </c>
      <c r="E36" s="14">
        <v>5.2</v>
      </c>
      <c r="F36" s="14">
        <v>4.2699999999999996</v>
      </c>
      <c r="G36" s="17">
        <v>1.57</v>
      </c>
    </row>
    <row r="37" spans="1:10">
      <c r="B37" s="9">
        <v>5825</v>
      </c>
      <c r="C37" s="12" t="s">
        <v>66</v>
      </c>
      <c r="D37" s="13" t="s">
        <v>67</v>
      </c>
      <c r="E37" s="14">
        <v>5.0999999999999996</v>
      </c>
      <c r="F37" s="14">
        <v>3.83</v>
      </c>
      <c r="G37" s="17">
        <v>1.65</v>
      </c>
    </row>
    <row r="38" spans="1:10">
      <c r="B38" s="9">
        <v>5989</v>
      </c>
      <c r="C38" s="12" t="s">
        <v>71</v>
      </c>
      <c r="D38" s="13" t="s">
        <v>72</v>
      </c>
      <c r="E38" s="14">
        <v>4.42</v>
      </c>
      <c r="F38" s="14">
        <v>4.2699999999999996</v>
      </c>
      <c r="G38" s="17">
        <v>1.66</v>
      </c>
    </row>
    <row r="39" spans="1:10">
      <c r="B39" s="9">
        <v>5669</v>
      </c>
      <c r="C39" s="12" t="s">
        <v>68</v>
      </c>
      <c r="D39" s="13" t="s">
        <v>69</v>
      </c>
      <c r="E39" s="14">
        <v>4.07</v>
      </c>
      <c r="F39" s="14">
        <v>3.84</v>
      </c>
      <c r="G39" s="17">
        <v>1.79</v>
      </c>
    </row>
    <row r="40" spans="1:10">
      <c r="B40" s="9">
        <v>5653</v>
      </c>
      <c r="C40" s="12" t="s">
        <v>64</v>
      </c>
      <c r="D40" s="13" t="s">
        <v>65</v>
      </c>
      <c r="E40" s="14">
        <v>3.79</v>
      </c>
      <c r="F40" s="14">
        <v>3.63</v>
      </c>
      <c r="G40" s="17">
        <v>1.91</v>
      </c>
    </row>
    <row r="41" spans="1:10">
      <c r="B41" s="9">
        <v>5665</v>
      </c>
      <c r="C41" s="12" t="s">
        <v>54</v>
      </c>
      <c r="D41" s="13" t="s">
        <v>51</v>
      </c>
      <c r="E41" s="14">
        <v>2.76</v>
      </c>
      <c r="F41" s="14">
        <v>3.26</v>
      </c>
      <c r="G41" s="17">
        <v>2.54</v>
      </c>
    </row>
    <row r="42" spans="1:10">
      <c r="B42" s="9">
        <v>4025</v>
      </c>
      <c r="C42" s="12" t="s">
        <v>57</v>
      </c>
      <c r="D42" s="13" t="s">
        <v>58</v>
      </c>
      <c r="E42" s="14">
        <v>2.69</v>
      </c>
      <c r="F42" s="14">
        <v>3.49</v>
      </c>
      <c r="G42" s="17">
        <v>2.65</v>
      </c>
    </row>
    <row r="43" spans="1:10">
      <c r="H43" s="16">
        <v>1000</v>
      </c>
      <c r="I43">
        <f>E34*G35*G36*G37*G38*G39*G40*G41*G42</f>
        <v>1596.3361521613533</v>
      </c>
    </row>
    <row r="45" spans="1:10">
      <c r="J45" s="16">
        <f>H43*I43</f>
        <v>1596336.1521613533</v>
      </c>
    </row>
    <row r="46" spans="1:10" s="20" customFormat="1">
      <c r="H46" s="21"/>
    </row>
    <row r="48" spans="1:10">
      <c r="A48">
        <v>4</v>
      </c>
      <c r="B48" s="9">
        <v>5673</v>
      </c>
      <c r="C48" s="12" t="s">
        <v>70</v>
      </c>
      <c r="D48" s="13" t="s">
        <v>52</v>
      </c>
      <c r="E48" s="17">
        <v>11.36</v>
      </c>
      <c r="F48" s="14">
        <v>6.8</v>
      </c>
      <c r="G48" s="14">
        <v>1.21</v>
      </c>
    </row>
    <row r="49" spans="1:10">
      <c r="B49" s="9">
        <v>6153</v>
      </c>
      <c r="C49" s="12" t="s">
        <v>61</v>
      </c>
      <c r="D49" s="13" t="s">
        <v>62</v>
      </c>
      <c r="E49" s="14">
        <v>6.63</v>
      </c>
      <c r="F49" s="17">
        <v>4.8099999999999996</v>
      </c>
      <c r="G49" s="14">
        <v>1.42</v>
      </c>
    </row>
    <row r="50" spans="1:10">
      <c r="B50" s="9">
        <v>5973</v>
      </c>
      <c r="C50" s="12" t="s">
        <v>53</v>
      </c>
      <c r="D50" s="13" t="s">
        <v>63</v>
      </c>
      <c r="E50" s="14">
        <v>5.2</v>
      </c>
      <c r="F50" s="14">
        <v>4.2699999999999996</v>
      </c>
      <c r="G50" s="17">
        <v>1.57</v>
      </c>
    </row>
    <row r="51" spans="1:10">
      <c r="B51" s="9">
        <v>5825</v>
      </c>
      <c r="C51" s="12" t="s">
        <v>66</v>
      </c>
      <c r="D51" s="13" t="s">
        <v>67</v>
      </c>
      <c r="E51" s="14">
        <v>5.0999999999999996</v>
      </c>
      <c r="F51" s="14">
        <v>3.83</v>
      </c>
      <c r="G51" s="17">
        <v>1.65</v>
      </c>
    </row>
    <row r="52" spans="1:10">
      <c r="B52" s="9">
        <v>5989</v>
      </c>
      <c r="C52" s="12" t="s">
        <v>71</v>
      </c>
      <c r="D52" s="13" t="s">
        <v>72</v>
      </c>
      <c r="E52" s="14">
        <v>4.42</v>
      </c>
      <c r="F52" s="14">
        <v>4.2699999999999996</v>
      </c>
      <c r="G52" s="17">
        <v>1.66</v>
      </c>
    </row>
    <row r="53" spans="1:10">
      <c r="B53" s="9">
        <v>5669</v>
      </c>
      <c r="C53" s="12" t="s">
        <v>68</v>
      </c>
      <c r="D53" s="13" t="s">
        <v>69</v>
      </c>
      <c r="E53" s="14">
        <v>4.07</v>
      </c>
      <c r="F53" s="14">
        <v>3.84</v>
      </c>
      <c r="G53" s="17">
        <v>1.79</v>
      </c>
    </row>
    <row r="54" spans="1:10">
      <c r="B54" s="9">
        <v>5653</v>
      </c>
      <c r="C54" s="12" t="s">
        <v>64</v>
      </c>
      <c r="D54" s="13" t="s">
        <v>65</v>
      </c>
      <c r="E54" s="14">
        <v>3.79</v>
      </c>
      <c r="F54" s="14">
        <v>3.63</v>
      </c>
      <c r="G54" s="17">
        <v>1.91</v>
      </c>
    </row>
    <row r="55" spans="1:10">
      <c r="B55" s="9">
        <v>5665</v>
      </c>
      <c r="C55" s="12" t="s">
        <v>54</v>
      </c>
      <c r="D55" s="13" t="s">
        <v>51</v>
      </c>
      <c r="E55" s="14">
        <v>2.76</v>
      </c>
      <c r="F55" s="14">
        <v>3.26</v>
      </c>
      <c r="G55" s="17">
        <v>2.54</v>
      </c>
    </row>
    <row r="56" spans="1:10">
      <c r="B56" s="9">
        <v>4025</v>
      </c>
      <c r="C56" s="12" t="s">
        <v>57</v>
      </c>
      <c r="D56" s="13" t="s">
        <v>58</v>
      </c>
      <c r="E56" s="14">
        <v>2.69</v>
      </c>
      <c r="F56" s="14">
        <v>3.49</v>
      </c>
      <c r="G56" s="17">
        <v>2.65</v>
      </c>
    </row>
    <row r="57" spans="1:10">
      <c r="H57" s="16">
        <v>1000</v>
      </c>
      <c r="I57">
        <f>E48*F49*G50*G51*G52*G53*G54*G55*G56</f>
        <v>5407.3076703493716</v>
      </c>
    </row>
    <row r="59" spans="1:10">
      <c r="J59" s="16">
        <f>H57*I57</f>
        <v>5407307.6703493716</v>
      </c>
    </row>
    <row r="61" spans="1:10">
      <c r="A61">
        <v>5</v>
      </c>
      <c r="B61" s="9">
        <v>5673</v>
      </c>
      <c r="C61" s="12" t="s">
        <v>70</v>
      </c>
      <c r="D61" s="13" t="s">
        <v>52</v>
      </c>
      <c r="E61" s="17">
        <v>11.36</v>
      </c>
      <c r="F61" s="14">
        <v>6.8</v>
      </c>
      <c r="G61" s="14">
        <v>1.21</v>
      </c>
    </row>
    <row r="62" spans="1:10">
      <c r="B62" s="9">
        <v>6153</v>
      </c>
      <c r="C62" s="12" t="s">
        <v>61</v>
      </c>
      <c r="D62" s="13" t="s">
        <v>62</v>
      </c>
      <c r="E62" s="17">
        <v>6.63</v>
      </c>
      <c r="F62" s="14">
        <v>4.8099999999999996</v>
      </c>
      <c r="G62" s="14">
        <v>1.42</v>
      </c>
    </row>
    <row r="63" spans="1:10">
      <c r="B63" s="9">
        <v>5973</v>
      </c>
      <c r="C63" s="12" t="s">
        <v>53</v>
      </c>
      <c r="D63" s="13" t="s">
        <v>63</v>
      </c>
      <c r="E63" s="14">
        <v>5.2</v>
      </c>
      <c r="F63" s="14">
        <v>4.2699999999999996</v>
      </c>
      <c r="G63" s="17">
        <v>1.57</v>
      </c>
    </row>
    <row r="64" spans="1:10">
      <c r="B64" s="9">
        <v>5825</v>
      </c>
      <c r="C64" s="12" t="s">
        <v>66</v>
      </c>
      <c r="D64" s="13" t="s">
        <v>67</v>
      </c>
      <c r="E64" s="14">
        <v>5.0999999999999996</v>
      </c>
      <c r="F64" s="14">
        <v>3.83</v>
      </c>
      <c r="G64" s="17">
        <v>1.65</v>
      </c>
    </row>
    <row r="65" spans="1:10">
      <c r="B65" s="9">
        <v>5989</v>
      </c>
      <c r="C65" s="12" t="s">
        <v>71</v>
      </c>
      <c r="D65" s="13" t="s">
        <v>72</v>
      </c>
      <c r="E65" s="14">
        <v>4.42</v>
      </c>
      <c r="F65" s="14">
        <v>4.2699999999999996</v>
      </c>
      <c r="G65" s="17">
        <v>1.66</v>
      </c>
    </row>
    <row r="66" spans="1:10">
      <c r="B66" s="9">
        <v>5669</v>
      </c>
      <c r="C66" s="12" t="s">
        <v>68</v>
      </c>
      <c r="D66" s="13" t="s">
        <v>69</v>
      </c>
      <c r="E66" s="14">
        <v>4.07</v>
      </c>
      <c r="F66" s="14">
        <v>3.84</v>
      </c>
      <c r="G66" s="17">
        <v>1.79</v>
      </c>
    </row>
    <row r="67" spans="1:10">
      <c r="B67" s="9">
        <v>5653</v>
      </c>
      <c r="C67" s="12" t="s">
        <v>64</v>
      </c>
      <c r="D67" s="13" t="s">
        <v>65</v>
      </c>
      <c r="E67" s="14">
        <v>3.79</v>
      </c>
      <c r="F67" s="14">
        <v>3.63</v>
      </c>
      <c r="G67" s="17">
        <v>1.91</v>
      </c>
    </row>
    <row r="68" spans="1:10">
      <c r="B68" s="9">
        <v>5665</v>
      </c>
      <c r="C68" s="12" t="s">
        <v>54</v>
      </c>
      <c r="D68" s="13" t="s">
        <v>51</v>
      </c>
      <c r="E68" s="14">
        <v>2.76</v>
      </c>
      <c r="F68" s="14">
        <v>3.26</v>
      </c>
      <c r="G68" s="17">
        <v>2.54</v>
      </c>
    </row>
    <row r="69" spans="1:10">
      <c r="B69" s="9">
        <v>4025</v>
      </c>
      <c r="C69" s="12" t="s">
        <v>57</v>
      </c>
      <c r="D69" s="13" t="s">
        <v>58</v>
      </c>
      <c r="E69" s="14">
        <v>2.69</v>
      </c>
      <c r="F69" s="14">
        <v>3.49</v>
      </c>
      <c r="G69" s="17">
        <v>2.65</v>
      </c>
    </row>
    <row r="70" spans="1:10">
      <c r="H70" s="16">
        <v>1000</v>
      </c>
      <c r="I70">
        <f>E61*E62*G63*G64*G65*G66*G67*G68*G69</f>
        <v>7453.315978049136</v>
      </c>
    </row>
    <row r="72" spans="1:10">
      <c r="J72" s="16">
        <f>H70*I70</f>
        <v>7453315.9780491358</v>
      </c>
    </row>
    <row r="74" spans="1:10">
      <c r="A74">
        <v>6</v>
      </c>
      <c r="B74" s="9">
        <v>5673</v>
      </c>
      <c r="C74" s="12" t="s">
        <v>70</v>
      </c>
      <c r="D74" s="13" t="s">
        <v>52</v>
      </c>
      <c r="E74" s="17">
        <v>11.36</v>
      </c>
      <c r="F74" s="14">
        <v>6.8</v>
      </c>
      <c r="G74" s="14">
        <v>1.21</v>
      </c>
    </row>
    <row r="75" spans="1:10">
      <c r="B75" s="9">
        <v>6153</v>
      </c>
      <c r="C75" s="12" t="s">
        <v>61</v>
      </c>
      <c r="D75" s="13" t="s">
        <v>62</v>
      </c>
      <c r="E75" s="17">
        <v>6.63</v>
      </c>
      <c r="F75" s="14">
        <v>4.8099999999999996</v>
      </c>
      <c r="G75" s="14">
        <v>1.42</v>
      </c>
    </row>
    <row r="76" spans="1:10">
      <c r="B76" s="9">
        <v>5973</v>
      </c>
      <c r="C76" s="12" t="s">
        <v>53</v>
      </c>
      <c r="D76" s="13" t="s">
        <v>63</v>
      </c>
      <c r="E76" s="14">
        <v>5.2</v>
      </c>
      <c r="F76" s="17">
        <v>4.2699999999999996</v>
      </c>
      <c r="G76" s="14">
        <v>1.57</v>
      </c>
    </row>
    <row r="77" spans="1:10">
      <c r="B77" s="9">
        <v>5825</v>
      </c>
      <c r="C77" s="12" t="s">
        <v>66</v>
      </c>
      <c r="D77" s="13" t="s">
        <v>67</v>
      </c>
      <c r="E77" s="14">
        <v>5.0999999999999996</v>
      </c>
      <c r="F77" s="14">
        <v>3.83</v>
      </c>
      <c r="G77" s="17">
        <v>1.65</v>
      </c>
    </row>
    <row r="78" spans="1:10">
      <c r="B78" s="9">
        <v>5989</v>
      </c>
      <c r="C78" s="12" t="s">
        <v>71</v>
      </c>
      <c r="D78" s="13" t="s">
        <v>72</v>
      </c>
      <c r="E78" s="14">
        <v>4.42</v>
      </c>
      <c r="F78" s="14">
        <v>4.2699999999999996</v>
      </c>
      <c r="G78" s="17">
        <v>1.66</v>
      </c>
    </row>
    <row r="79" spans="1:10">
      <c r="B79" s="9">
        <v>5669</v>
      </c>
      <c r="C79" s="12" t="s">
        <v>68</v>
      </c>
      <c r="D79" s="13" t="s">
        <v>69</v>
      </c>
      <c r="E79" s="14">
        <v>4.07</v>
      </c>
      <c r="F79" s="14">
        <v>3.84</v>
      </c>
      <c r="G79" s="17">
        <v>1.79</v>
      </c>
    </row>
    <row r="80" spans="1:10">
      <c r="B80" s="9">
        <v>5653</v>
      </c>
      <c r="C80" s="12" t="s">
        <v>64</v>
      </c>
      <c r="D80" s="13" t="s">
        <v>65</v>
      </c>
      <c r="E80" s="14">
        <v>3.79</v>
      </c>
      <c r="F80" s="14">
        <v>3.63</v>
      </c>
      <c r="G80" s="17">
        <v>1.91</v>
      </c>
    </row>
    <row r="81" spans="1:10">
      <c r="B81" s="9">
        <v>5665</v>
      </c>
      <c r="C81" s="12" t="s">
        <v>54</v>
      </c>
      <c r="D81" s="13" t="s">
        <v>51</v>
      </c>
      <c r="E81" s="14">
        <v>2.76</v>
      </c>
      <c r="F81" s="14">
        <v>3.26</v>
      </c>
      <c r="G81" s="17">
        <v>2.54</v>
      </c>
    </row>
    <row r="82" spans="1:10">
      <c r="B82" s="9">
        <v>4025</v>
      </c>
      <c r="C82" s="12" t="s">
        <v>57</v>
      </c>
      <c r="D82" s="13" t="s">
        <v>58</v>
      </c>
      <c r="E82" s="14">
        <v>2.69</v>
      </c>
      <c r="F82" s="14">
        <v>3.49</v>
      </c>
      <c r="G82" s="17">
        <v>2.65</v>
      </c>
    </row>
    <row r="83" spans="1:10">
      <c r="H83" s="16">
        <v>1000</v>
      </c>
      <c r="I83">
        <f>E74*E75*F76*G77*G78*G79*G80*G81*G82</f>
        <v>20271.120526286497</v>
      </c>
    </row>
    <row r="85" spans="1:10">
      <c r="J85" s="16">
        <f>H83*I83</f>
        <v>20271120.526286498</v>
      </c>
    </row>
    <row r="88" spans="1:10">
      <c r="A88">
        <v>7</v>
      </c>
      <c r="B88" s="9">
        <v>5673</v>
      </c>
      <c r="C88" s="12" t="s">
        <v>70</v>
      </c>
      <c r="D88" s="13" t="s">
        <v>52</v>
      </c>
      <c r="E88" s="17">
        <v>11.36</v>
      </c>
      <c r="F88" s="14">
        <v>6.8</v>
      </c>
      <c r="G88" s="14">
        <v>1.21</v>
      </c>
    </row>
    <row r="89" spans="1:10">
      <c r="B89" s="9">
        <v>6153</v>
      </c>
      <c r="C89" s="12" t="s">
        <v>61</v>
      </c>
      <c r="D89" s="13" t="s">
        <v>62</v>
      </c>
      <c r="E89" s="17">
        <v>6.63</v>
      </c>
      <c r="F89" s="14">
        <v>4.8099999999999996</v>
      </c>
      <c r="G89" s="14">
        <v>1.42</v>
      </c>
    </row>
    <row r="90" spans="1:10">
      <c r="B90" s="9">
        <v>5973</v>
      </c>
      <c r="C90" s="12" t="s">
        <v>53</v>
      </c>
      <c r="D90" s="13" t="s">
        <v>63</v>
      </c>
      <c r="E90" s="17">
        <v>5.2</v>
      </c>
      <c r="F90" s="14">
        <v>4.2699999999999996</v>
      </c>
      <c r="G90" s="14">
        <v>1.57</v>
      </c>
    </row>
    <row r="91" spans="1:10">
      <c r="B91" s="9">
        <v>5825</v>
      </c>
      <c r="C91" s="12" t="s">
        <v>66</v>
      </c>
      <c r="D91" s="13" t="s">
        <v>67</v>
      </c>
      <c r="E91" s="14">
        <v>5.0999999999999996</v>
      </c>
      <c r="F91" s="14">
        <v>3.83</v>
      </c>
      <c r="G91" s="17">
        <v>1.65</v>
      </c>
    </row>
    <row r="92" spans="1:10">
      <c r="B92" s="9">
        <v>5989</v>
      </c>
      <c r="C92" s="12" t="s">
        <v>71</v>
      </c>
      <c r="D92" s="13" t="s">
        <v>72</v>
      </c>
      <c r="E92" s="14">
        <v>4.42</v>
      </c>
      <c r="F92" s="14">
        <v>4.2699999999999996</v>
      </c>
      <c r="G92" s="17">
        <v>1.66</v>
      </c>
    </row>
    <row r="93" spans="1:10">
      <c r="B93" s="9">
        <v>5669</v>
      </c>
      <c r="C93" s="12" t="s">
        <v>68</v>
      </c>
      <c r="D93" s="13" t="s">
        <v>69</v>
      </c>
      <c r="E93" s="14">
        <v>4.07</v>
      </c>
      <c r="F93" s="14">
        <v>3.84</v>
      </c>
      <c r="G93" s="17">
        <v>1.79</v>
      </c>
    </row>
    <row r="94" spans="1:10">
      <c r="B94" s="9">
        <v>5653</v>
      </c>
      <c r="C94" s="12" t="s">
        <v>64</v>
      </c>
      <c r="D94" s="13" t="s">
        <v>65</v>
      </c>
      <c r="E94" s="14">
        <v>3.79</v>
      </c>
      <c r="F94" s="14">
        <v>3.63</v>
      </c>
      <c r="G94" s="17">
        <v>1.91</v>
      </c>
    </row>
    <row r="95" spans="1:10">
      <c r="B95" s="9">
        <v>5665</v>
      </c>
      <c r="C95" s="12" t="s">
        <v>54</v>
      </c>
      <c r="D95" s="13" t="s">
        <v>51</v>
      </c>
      <c r="E95" s="14">
        <v>2.76</v>
      </c>
      <c r="F95" s="14">
        <v>3.26</v>
      </c>
      <c r="G95" s="17">
        <v>2.54</v>
      </c>
    </row>
    <row r="96" spans="1:10">
      <c r="B96" s="9">
        <v>4025</v>
      </c>
      <c r="C96" s="12" t="s">
        <v>57</v>
      </c>
      <c r="D96" s="13" t="s">
        <v>58</v>
      </c>
      <c r="E96" s="14">
        <v>2.69</v>
      </c>
      <c r="F96" s="14">
        <v>3.49</v>
      </c>
      <c r="G96" s="17">
        <v>2.65</v>
      </c>
    </row>
    <row r="97" spans="1:10">
      <c r="H97" s="16">
        <v>1000</v>
      </c>
      <c r="I97">
        <f>E88*E89*E90*G91*G92*G93*G94*G95*G96</f>
        <v>24686.142092901591</v>
      </c>
    </row>
    <row r="99" spans="1:10">
      <c r="J99" s="16">
        <f>H97*I97</f>
        <v>24686142.092901591</v>
      </c>
    </row>
    <row r="102" spans="1:10">
      <c r="A102">
        <v>8</v>
      </c>
      <c r="B102" s="9">
        <v>5673</v>
      </c>
      <c r="C102" s="12" t="s">
        <v>70</v>
      </c>
      <c r="D102" s="13" t="s">
        <v>52</v>
      </c>
      <c r="E102" s="17">
        <v>11.36</v>
      </c>
      <c r="F102" s="14">
        <v>6.8</v>
      </c>
      <c r="G102" s="14">
        <v>1.21</v>
      </c>
    </row>
    <row r="103" spans="1:10">
      <c r="B103" s="9">
        <v>6153</v>
      </c>
      <c r="C103" s="12" t="s">
        <v>61</v>
      </c>
      <c r="D103" s="13" t="s">
        <v>62</v>
      </c>
      <c r="E103" s="17">
        <v>6.63</v>
      </c>
      <c r="F103" s="14">
        <v>4.8099999999999996</v>
      </c>
      <c r="G103" s="14">
        <v>1.42</v>
      </c>
    </row>
    <row r="104" spans="1:10">
      <c r="B104" s="9">
        <v>5973</v>
      </c>
      <c r="C104" s="12" t="s">
        <v>53</v>
      </c>
      <c r="D104" s="13" t="s">
        <v>63</v>
      </c>
      <c r="E104" s="17">
        <v>5.2</v>
      </c>
      <c r="F104" s="14">
        <v>4.2699999999999996</v>
      </c>
      <c r="G104" s="14">
        <v>1.57</v>
      </c>
    </row>
    <row r="105" spans="1:10">
      <c r="B105" s="9">
        <v>5825</v>
      </c>
      <c r="C105" s="12" t="s">
        <v>66</v>
      </c>
      <c r="D105" s="13" t="s">
        <v>67</v>
      </c>
      <c r="E105" s="14">
        <v>5.0999999999999996</v>
      </c>
      <c r="F105" s="17">
        <v>3.83</v>
      </c>
      <c r="G105" s="14">
        <v>1.65</v>
      </c>
    </row>
    <row r="106" spans="1:10">
      <c r="B106" s="9">
        <v>5989</v>
      </c>
      <c r="C106" s="12" t="s">
        <v>71</v>
      </c>
      <c r="D106" s="13" t="s">
        <v>72</v>
      </c>
      <c r="E106" s="14">
        <v>4.42</v>
      </c>
      <c r="F106" s="14">
        <v>4.2699999999999996</v>
      </c>
      <c r="G106" s="17">
        <v>1.66</v>
      </c>
    </row>
    <row r="107" spans="1:10">
      <c r="B107" s="9">
        <v>5669</v>
      </c>
      <c r="C107" s="12" t="s">
        <v>68</v>
      </c>
      <c r="D107" s="13" t="s">
        <v>69</v>
      </c>
      <c r="E107" s="14">
        <v>4.07</v>
      </c>
      <c r="F107" s="14">
        <v>3.84</v>
      </c>
      <c r="G107" s="17">
        <v>1.79</v>
      </c>
    </row>
    <row r="108" spans="1:10">
      <c r="B108" s="9">
        <v>5653</v>
      </c>
      <c r="C108" s="12" t="s">
        <v>64</v>
      </c>
      <c r="D108" s="13" t="s">
        <v>65</v>
      </c>
      <c r="E108" s="14">
        <v>3.79</v>
      </c>
      <c r="F108" s="14">
        <v>3.63</v>
      </c>
      <c r="G108" s="17">
        <v>1.91</v>
      </c>
    </row>
    <row r="109" spans="1:10">
      <c r="B109" s="9">
        <v>5665</v>
      </c>
      <c r="C109" s="12" t="s">
        <v>54</v>
      </c>
      <c r="D109" s="13" t="s">
        <v>51</v>
      </c>
      <c r="E109" s="14">
        <v>2.76</v>
      </c>
      <c r="F109" s="14">
        <v>3.26</v>
      </c>
      <c r="G109" s="17">
        <v>2.54</v>
      </c>
    </row>
    <row r="110" spans="1:10">
      <c r="B110" s="9">
        <v>4025</v>
      </c>
      <c r="C110" s="12" t="s">
        <v>57</v>
      </c>
      <c r="D110" s="13" t="s">
        <v>58</v>
      </c>
      <c r="E110" s="14">
        <v>2.69</v>
      </c>
      <c r="F110" s="14">
        <v>3.49</v>
      </c>
      <c r="G110" s="17">
        <v>2.65</v>
      </c>
    </row>
    <row r="111" spans="1:10">
      <c r="H111" s="16">
        <v>1000</v>
      </c>
      <c r="I111">
        <f>E102*E103*E104*F105*G106*G107*G108*G109*G110</f>
        <v>57301.772252007948</v>
      </c>
    </row>
    <row r="113" spans="1:10">
      <c r="J113" s="16">
        <f>H111*I111</f>
        <v>57301772.252007946</v>
      </c>
    </row>
    <row r="115" spans="1:10">
      <c r="A115">
        <v>9</v>
      </c>
      <c r="B115" s="9">
        <v>5673</v>
      </c>
      <c r="C115" s="12" t="s">
        <v>70</v>
      </c>
      <c r="D115" s="13" t="s">
        <v>52</v>
      </c>
      <c r="E115" s="17">
        <v>11.36</v>
      </c>
      <c r="F115" s="14">
        <v>6.8</v>
      </c>
      <c r="G115" s="14">
        <v>1.21</v>
      </c>
    </row>
    <row r="116" spans="1:10">
      <c r="B116" s="9">
        <v>6153</v>
      </c>
      <c r="C116" s="12" t="s">
        <v>61</v>
      </c>
      <c r="D116" s="13" t="s">
        <v>62</v>
      </c>
      <c r="E116" s="17">
        <v>6.63</v>
      </c>
      <c r="F116" s="14">
        <v>4.8099999999999996</v>
      </c>
      <c r="G116" s="14">
        <v>1.42</v>
      </c>
    </row>
    <row r="117" spans="1:10">
      <c r="B117" s="9">
        <v>5973</v>
      </c>
      <c r="C117" s="12" t="s">
        <v>53</v>
      </c>
      <c r="D117" s="13" t="s">
        <v>63</v>
      </c>
      <c r="E117" s="17">
        <v>5.2</v>
      </c>
      <c r="F117" s="14">
        <v>4.2699999999999996</v>
      </c>
      <c r="G117" s="14">
        <v>1.57</v>
      </c>
    </row>
    <row r="118" spans="1:10">
      <c r="B118" s="9">
        <v>5825</v>
      </c>
      <c r="C118" s="12" t="s">
        <v>66</v>
      </c>
      <c r="D118" s="13" t="s">
        <v>67</v>
      </c>
      <c r="E118" s="17">
        <v>5.0999999999999996</v>
      </c>
      <c r="F118" s="14">
        <v>3.83</v>
      </c>
      <c r="G118" s="14">
        <v>1.65</v>
      </c>
    </row>
    <row r="119" spans="1:10">
      <c r="B119" s="9">
        <v>5989</v>
      </c>
      <c r="C119" s="12" t="s">
        <v>71</v>
      </c>
      <c r="D119" s="13" t="s">
        <v>72</v>
      </c>
      <c r="E119" s="14">
        <v>4.42</v>
      </c>
      <c r="F119" s="14">
        <v>4.2699999999999996</v>
      </c>
      <c r="G119" s="17">
        <v>1.66</v>
      </c>
    </row>
    <row r="120" spans="1:10">
      <c r="B120" s="9">
        <v>5669</v>
      </c>
      <c r="C120" s="12" t="s">
        <v>68</v>
      </c>
      <c r="D120" s="13" t="s">
        <v>69</v>
      </c>
      <c r="E120" s="14">
        <v>4.07</v>
      </c>
      <c r="F120" s="14">
        <v>3.84</v>
      </c>
      <c r="G120" s="17">
        <v>1.79</v>
      </c>
    </row>
    <row r="121" spans="1:10">
      <c r="B121" s="9">
        <v>5653</v>
      </c>
      <c r="C121" s="12" t="s">
        <v>64</v>
      </c>
      <c r="D121" s="13" t="s">
        <v>65</v>
      </c>
      <c r="E121" s="14">
        <v>3.79</v>
      </c>
      <c r="F121" s="14">
        <v>3.63</v>
      </c>
      <c r="G121" s="17">
        <v>1.91</v>
      </c>
    </row>
    <row r="122" spans="1:10">
      <c r="B122" s="9">
        <v>5665</v>
      </c>
      <c r="C122" s="12" t="s">
        <v>54</v>
      </c>
      <c r="D122" s="13" t="s">
        <v>51</v>
      </c>
      <c r="E122" s="14">
        <v>2.76</v>
      </c>
      <c r="F122" s="14">
        <v>3.26</v>
      </c>
      <c r="G122" s="17">
        <v>2.54</v>
      </c>
    </row>
    <row r="123" spans="1:10">
      <c r="B123" s="9">
        <v>4025</v>
      </c>
      <c r="C123" s="12" t="s">
        <v>57</v>
      </c>
      <c r="D123" s="13" t="s">
        <v>58</v>
      </c>
      <c r="E123" s="14">
        <v>2.69</v>
      </c>
      <c r="F123" s="14">
        <v>3.49</v>
      </c>
      <c r="G123" s="17">
        <v>2.65</v>
      </c>
    </row>
    <row r="124" spans="1:10">
      <c r="H124" s="16">
        <v>1000</v>
      </c>
      <c r="I124">
        <f>E115*E116*E117*E118*G119*G120*G121*G122*G123</f>
        <v>76302.621014423101</v>
      </c>
    </row>
    <row r="126" spans="1:10">
      <c r="J126" s="16">
        <f>H124*I124</f>
        <v>76302621.014423102</v>
      </c>
    </row>
    <row r="129" spans="1:10">
      <c r="A129">
        <v>10</v>
      </c>
      <c r="B129" s="9">
        <v>5673</v>
      </c>
      <c r="C129" s="12" t="s">
        <v>70</v>
      </c>
      <c r="D129" s="13" t="s">
        <v>52</v>
      </c>
      <c r="E129" s="17">
        <v>11.36</v>
      </c>
      <c r="F129" s="14">
        <v>6.8</v>
      </c>
      <c r="G129" s="14">
        <v>1.21</v>
      </c>
    </row>
    <row r="130" spans="1:10">
      <c r="B130" s="9">
        <v>6153</v>
      </c>
      <c r="C130" s="12" t="s">
        <v>61</v>
      </c>
      <c r="D130" s="13" t="s">
        <v>62</v>
      </c>
      <c r="E130" s="17">
        <v>6.63</v>
      </c>
      <c r="F130" s="14">
        <v>4.8099999999999996</v>
      </c>
      <c r="G130" s="14">
        <v>1.42</v>
      </c>
    </row>
    <row r="131" spans="1:10">
      <c r="B131" s="9">
        <v>5973</v>
      </c>
      <c r="C131" s="12" t="s">
        <v>53</v>
      </c>
      <c r="D131" s="13" t="s">
        <v>63</v>
      </c>
      <c r="E131" s="17">
        <v>5.2</v>
      </c>
      <c r="F131" s="14">
        <v>4.2699999999999996</v>
      </c>
      <c r="G131" s="14">
        <v>1.57</v>
      </c>
    </row>
    <row r="132" spans="1:10">
      <c r="B132" s="9">
        <v>5825</v>
      </c>
      <c r="C132" s="12" t="s">
        <v>66</v>
      </c>
      <c r="D132" s="13" t="s">
        <v>67</v>
      </c>
      <c r="E132" s="17">
        <v>5.0999999999999996</v>
      </c>
      <c r="F132" s="14">
        <v>3.83</v>
      </c>
      <c r="G132" s="14">
        <v>1.65</v>
      </c>
    </row>
    <row r="133" spans="1:10">
      <c r="B133" s="9">
        <v>5989</v>
      </c>
      <c r="C133" s="12" t="s">
        <v>71</v>
      </c>
      <c r="D133" s="13" t="s">
        <v>72</v>
      </c>
      <c r="E133" s="14">
        <v>4.42</v>
      </c>
      <c r="F133" s="17">
        <v>4.2699999999999996</v>
      </c>
      <c r="G133" s="14">
        <v>1.66</v>
      </c>
    </row>
    <row r="134" spans="1:10">
      <c r="B134" s="9">
        <v>5669</v>
      </c>
      <c r="C134" s="12" t="s">
        <v>68</v>
      </c>
      <c r="D134" s="13" t="s">
        <v>69</v>
      </c>
      <c r="E134" s="14">
        <v>4.07</v>
      </c>
      <c r="F134" s="14">
        <v>3.84</v>
      </c>
      <c r="G134" s="17">
        <v>1.79</v>
      </c>
    </row>
    <row r="135" spans="1:10">
      <c r="B135" s="9">
        <v>5653</v>
      </c>
      <c r="C135" s="12" t="s">
        <v>64</v>
      </c>
      <c r="D135" s="13" t="s">
        <v>65</v>
      </c>
      <c r="E135" s="14">
        <v>3.79</v>
      </c>
      <c r="F135" s="14">
        <v>3.63</v>
      </c>
      <c r="G135" s="17">
        <v>1.91</v>
      </c>
    </row>
    <row r="136" spans="1:10">
      <c r="B136" s="9">
        <v>5665</v>
      </c>
      <c r="C136" s="12" t="s">
        <v>54</v>
      </c>
      <c r="D136" s="13" t="s">
        <v>51</v>
      </c>
      <c r="E136" s="14">
        <v>2.76</v>
      </c>
      <c r="F136" s="14">
        <v>3.26</v>
      </c>
      <c r="G136" s="17">
        <v>2.54</v>
      </c>
    </row>
    <row r="137" spans="1:10">
      <c r="B137" s="9">
        <v>4025</v>
      </c>
      <c r="C137" s="12" t="s">
        <v>57</v>
      </c>
      <c r="D137" s="13" t="s">
        <v>58</v>
      </c>
      <c r="E137" s="14">
        <v>2.69</v>
      </c>
      <c r="F137" s="14">
        <v>3.49</v>
      </c>
      <c r="G137" s="17">
        <v>2.65</v>
      </c>
    </row>
    <row r="138" spans="1:10">
      <c r="H138" s="16">
        <v>1000</v>
      </c>
      <c r="I138">
        <f>E129*E130*E131*E132*F133*G134*G135*G136*G137</f>
        <v>196272.40465758229</v>
      </c>
    </row>
    <row r="140" spans="1:10">
      <c r="J140" s="16">
        <f>H138*I138</f>
        <v>196272404.65758228</v>
      </c>
    </row>
    <row r="143" spans="1:10">
      <c r="A143">
        <v>11</v>
      </c>
      <c r="B143" s="9">
        <v>5673</v>
      </c>
      <c r="C143" s="12" t="s">
        <v>70</v>
      </c>
      <c r="D143" s="13" t="s">
        <v>52</v>
      </c>
      <c r="E143" s="17">
        <v>11.36</v>
      </c>
      <c r="F143" s="14">
        <v>6.8</v>
      </c>
      <c r="G143" s="14">
        <v>1.21</v>
      </c>
    </row>
    <row r="144" spans="1:10">
      <c r="B144" s="9">
        <v>6153</v>
      </c>
      <c r="C144" s="12" t="s">
        <v>61</v>
      </c>
      <c r="D144" s="13" t="s">
        <v>62</v>
      </c>
      <c r="E144" s="17">
        <v>6.63</v>
      </c>
      <c r="F144" s="14">
        <v>4.8099999999999996</v>
      </c>
      <c r="G144" s="14">
        <v>1.42</v>
      </c>
    </row>
    <row r="145" spans="1:10">
      <c r="B145" s="9">
        <v>5973</v>
      </c>
      <c r="C145" s="12" t="s">
        <v>53</v>
      </c>
      <c r="D145" s="13" t="s">
        <v>63</v>
      </c>
      <c r="E145" s="17">
        <v>5.2</v>
      </c>
      <c r="F145" s="14">
        <v>4.2699999999999996</v>
      </c>
      <c r="G145" s="14">
        <v>1.57</v>
      </c>
    </row>
    <row r="146" spans="1:10">
      <c r="B146" s="9">
        <v>5825</v>
      </c>
      <c r="C146" s="12" t="s">
        <v>66</v>
      </c>
      <c r="D146" s="13" t="s">
        <v>67</v>
      </c>
      <c r="E146" s="17">
        <v>5.0999999999999996</v>
      </c>
      <c r="F146" s="14">
        <v>3.83</v>
      </c>
      <c r="G146" s="14">
        <v>1.65</v>
      </c>
    </row>
    <row r="147" spans="1:10">
      <c r="B147" s="9">
        <v>5989</v>
      </c>
      <c r="C147" s="12" t="s">
        <v>71</v>
      </c>
      <c r="D147" s="13" t="s">
        <v>72</v>
      </c>
      <c r="E147" s="17">
        <v>4.42</v>
      </c>
      <c r="F147" s="14">
        <v>4.2699999999999996</v>
      </c>
      <c r="G147" s="14">
        <v>1.66</v>
      </c>
    </row>
    <row r="148" spans="1:10">
      <c r="B148" s="9">
        <v>5669</v>
      </c>
      <c r="C148" s="12" t="s">
        <v>68</v>
      </c>
      <c r="D148" s="13" t="s">
        <v>69</v>
      </c>
      <c r="E148" s="14">
        <v>4.07</v>
      </c>
      <c r="F148" s="14">
        <v>3.84</v>
      </c>
      <c r="G148" s="17">
        <v>1.79</v>
      </c>
    </row>
    <row r="149" spans="1:10">
      <c r="B149" s="9">
        <v>5653</v>
      </c>
      <c r="C149" s="12" t="s">
        <v>64</v>
      </c>
      <c r="D149" s="13" t="s">
        <v>65</v>
      </c>
      <c r="E149" s="14">
        <v>3.79</v>
      </c>
      <c r="F149" s="14">
        <v>3.63</v>
      </c>
      <c r="G149" s="17">
        <v>1.91</v>
      </c>
    </row>
    <row r="150" spans="1:10">
      <c r="B150" s="9">
        <v>5665</v>
      </c>
      <c r="C150" s="12" t="s">
        <v>54</v>
      </c>
      <c r="D150" s="13" t="s">
        <v>51</v>
      </c>
      <c r="E150" s="14">
        <v>2.76</v>
      </c>
      <c r="F150" s="14">
        <v>3.26</v>
      </c>
      <c r="G150" s="17">
        <v>2.54</v>
      </c>
    </row>
    <row r="151" spans="1:10">
      <c r="B151" s="9">
        <v>4025</v>
      </c>
      <c r="C151" s="12" t="s">
        <v>57</v>
      </c>
      <c r="D151" s="13" t="s">
        <v>58</v>
      </c>
      <c r="E151" s="14">
        <v>2.69</v>
      </c>
      <c r="F151" s="14">
        <v>3.49</v>
      </c>
      <c r="G151" s="17">
        <v>2.65</v>
      </c>
    </row>
    <row r="152" spans="1:10">
      <c r="H152" s="16">
        <v>1000</v>
      </c>
      <c r="I152">
        <f>E143*E144*E145*E146*E147*G148*G149*G150*G151</f>
        <v>203167.21980948804</v>
      </c>
    </row>
    <row r="154" spans="1:10">
      <c r="J154" s="16">
        <f>H152*I152</f>
        <v>203167219.80948806</v>
      </c>
    </row>
    <row r="156" spans="1:10">
      <c r="A156">
        <v>12</v>
      </c>
      <c r="B156" s="9">
        <v>5673</v>
      </c>
      <c r="C156" s="12" t="s">
        <v>70</v>
      </c>
      <c r="D156" s="13" t="s">
        <v>52</v>
      </c>
      <c r="E156" s="17">
        <v>11.36</v>
      </c>
      <c r="F156" s="14">
        <v>6.8</v>
      </c>
      <c r="G156" s="14">
        <v>1.21</v>
      </c>
    </row>
    <row r="157" spans="1:10">
      <c r="B157" s="9">
        <v>6153</v>
      </c>
      <c r="C157" s="12" t="s">
        <v>61</v>
      </c>
      <c r="D157" s="13" t="s">
        <v>62</v>
      </c>
      <c r="E157" s="17">
        <v>6.63</v>
      </c>
      <c r="F157" s="14">
        <v>4.8099999999999996</v>
      </c>
      <c r="G157" s="14">
        <v>1.42</v>
      </c>
    </row>
    <row r="158" spans="1:10">
      <c r="B158" s="9">
        <v>5973</v>
      </c>
      <c r="C158" s="12" t="s">
        <v>53</v>
      </c>
      <c r="D158" s="13" t="s">
        <v>63</v>
      </c>
      <c r="E158" s="17">
        <v>5.2</v>
      </c>
      <c r="F158" s="14">
        <v>4.2699999999999996</v>
      </c>
      <c r="G158" s="14">
        <v>1.57</v>
      </c>
    </row>
    <row r="159" spans="1:10">
      <c r="B159" s="9">
        <v>5825</v>
      </c>
      <c r="C159" s="12" t="s">
        <v>66</v>
      </c>
      <c r="D159" s="13" t="s">
        <v>67</v>
      </c>
      <c r="E159" s="17">
        <v>5.0999999999999996</v>
      </c>
      <c r="F159" s="14">
        <v>3.83</v>
      </c>
      <c r="G159" s="14">
        <v>1.65</v>
      </c>
    </row>
    <row r="160" spans="1:10">
      <c r="B160" s="9">
        <v>5989</v>
      </c>
      <c r="C160" s="12" t="s">
        <v>71</v>
      </c>
      <c r="D160" s="13" t="s">
        <v>72</v>
      </c>
      <c r="E160" s="17">
        <v>4.42</v>
      </c>
      <c r="F160" s="14">
        <v>4.2699999999999996</v>
      </c>
      <c r="G160" s="14">
        <v>1.66</v>
      </c>
    </row>
    <row r="161" spans="1:10">
      <c r="B161" s="9">
        <v>5669</v>
      </c>
      <c r="C161" s="12" t="s">
        <v>68</v>
      </c>
      <c r="D161" s="13" t="s">
        <v>69</v>
      </c>
      <c r="E161" s="14">
        <v>4.07</v>
      </c>
      <c r="F161" s="17">
        <v>3.84</v>
      </c>
      <c r="G161" s="14">
        <v>1.79</v>
      </c>
    </row>
    <row r="162" spans="1:10">
      <c r="B162" s="9">
        <v>5653</v>
      </c>
      <c r="C162" s="12" t="s">
        <v>64</v>
      </c>
      <c r="D162" s="13" t="s">
        <v>65</v>
      </c>
      <c r="E162" s="14">
        <v>3.79</v>
      </c>
      <c r="F162" s="14">
        <v>3.63</v>
      </c>
      <c r="G162" s="17">
        <v>1.91</v>
      </c>
    </row>
    <row r="163" spans="1:10">
      <c r="B163" s="9">
        <v>5665</v>
      </c>
      <c r="C163" s="12" t="s">
        <v>54</v>
      </c>
      <c r="D163" s="13" t="s">
        <v>51</v>
      </c>
      <c r="E163" s="14">
        <v>2.76</v>
      </c>
      <c r="F163" s="14">
        <v>3.26</v>
      </c>
      <c r="G163" s="17">
        <v>2.54</v>
      </c>
    </row>
    <row r="164" spans="1:10">
      <c r="B164" s="9">
        <v>4025</v>
      </c>
      <c r="C164" s="12" t="s">
        <v>57</v>
      </c>
      <c r="D164" s="13" t="s">
        <v>58</v>
      </c>
      <c r="E164" s="14">
        <v>2.69</v>
      </c>
      <c r="F164" s="14">
        <v>3.49</v>
      </c>
      <c r="G164" s="17">
        <v>2.65</v>
      </c>
    </row>
    <row r="165" spans="1:10">
      <c r="H165" s="16">
        <v>1000</v>
      </c>
      <c r="I165">
        <f>E156*E157*E158*E159*E160*F161*G162*G163*G164</f>
        <v>435844.76204940444</v>
      </c>
    </row>
    <row r="167" spans="1:10">
      <c r="J167" s="16">
        <f>H165*I165</f>
        <v>435844762.04940444</v>
      </c>
    </row>
    <row r="170" spans="1:10">
      <c r="A170">
        <v>13</v>
      </c>
      <c r="B170" s="9">
        <v>5673</v>
      </c>
      <c r="C170" s="12" t="s">
        <v>70</v>
      </c>
      <c r="D170" s="13" t="s">
        <v>52</v>
      </c>
      <c r="E170" s="17">
        <v>11.36</v>
      </c>
      <c r="F170" s="14">
        <v>6.8</v>
      </c>
      <c r="G170" s="14">
        <v>1.21</v>
      </c>
    </row>
    <row r="171" spans="1:10">
      <c r="B171" s="9">
        <v>6153</v>
      </c>
      <c r="C171" s="12" t="s">
        <v>61</v>
      </c>
      <c r="D171" s="13" t="s">
        <v>62</v>
      </c>
      <c r="E171" s="17">
        <v>6.63</v>
      </c>
      <c r="F171" s="14">
        <v>4.8099999999999996</v>
      </c>
      <c r="G171" s="14">
        <v>1.42</v>
      </c>
    </row>
    <row r="172" spans="1:10">
      <c r="B172" s="9">
        <v>5973</v>
      </c>
      <c r="C172" s="12" t="s">
        <v>53</v>
      </c>
      <c r="D172" s="13" t="s">
        <v>63</v>
      </c>
      <c r="E172" s="17">
        <v>5.2</v>
      </c>
      <c r="F172" s="14">
        <v>4.2699999999999996</v>
      </c>
      <c r="G172" s="14">
        <v>1.57</v>
      </c>
    </row>
    <row r="173" spans="1:10">
      <c r="B173" s="9">
        <v>5825</v>
      </c>
      <c r="C173" s="12" t="s">
        <v>66</v>
      </c>
      <c r="D173" s="13" t="s">
        <v>67</v>
      </c>
      <c r="E173" s="17">
        <v>5.0999999999999996</v>
      </c>
      <c r="F173" s="14">
        <v>3.83</v>
      </c>
      <c r="G173" s="14">
        <v>1.65</v>
      </c>
    </row>
    <row r="174" spans="1:10">
      <c r="B174" s="9">
        <v>5989</v>
      </c>
      <c r="C174" s="12" t="s">
        <v>71</v>
      </c>
      <c r="D174" s="13" t="s">
        <v>72</v>
      </c>
      <c r="E174" s="17">
        <v>4.42</v>
      </c>
      <c r="F174" s="14">
        <v>4.2699999999999996</v>
      </c>
      <c r="G174" s="14">
        <v>1.66</v>
      </c>
    </row>
    <row r="175" spans="1:10">
      <c r="B175" s="9">
        <v>5669</v>
      </c>
      <c r="C175" s="12" t="s">
        <v>68</v>
      </c>
      <c r="D175" s="13" t="s">
        <v>69</v>
      </c>
      <c r="E175" s="17">
        <v>4.07</v>
      </c>
      <c r="F175" s="14">
        <v>3.84</v>
      </c>
      <c r="G175" s="14">
        <v>1.79</v>
      </c>
    </row>
    <row r="176" spans="1:10">
      <c r="B176" s="9">
        <v>5653</v>
      </c>
      <c r="C176" s="12" t="s">
        <v>64</v>
      </c>
      <c r="D176" s="13" t="s">
        <v>65</v>
      </c>
      <c r="E176" s="14">
        <v>3.79</v>
      </c>
      <c r="F176" s="14">
        <v>3.63</v>
      </c>
      <c r="G176" s="17">
        <v>1.91</v>
      </c>
    </row>
    <row r="177" spans="1:10">
      <c r="B177" s="9">
        <v>5665</v>
      </c>
      <c r="C177" s="12" t="s">
        <v>54</v>
      </c>
      <c r="D177" s="13" t="s">
        <v>51</v>
      </c>
      <c r="E177" s="14">
        <v>2.76</v>
      </c>
      <c r="F177" s="14">
        <v>3.26</v>
      </c>
      <c r="G177" s="17">
        <v>2.54</v>
      </c>
    </row>
    <row r="178" spans="1:10">
      <c r="B178" s="9">
        <v>4025</v>
      </c>
      <c r="C178" s="12" t="s">
        <v>57</v>
      </c>
      <c r="D178" s="13" t="s">
        <v>58</v>
      </c>
      <c r="E178" s="14">
        <v>2.69</v>
      </c>
      <c r="F178" s="14">
        <v>3.49</v>
      </c>
      <c r="G178" s="17">
        <v>2.65</v>
      </c>
    </row>
    <row r="179" spans="1:10">
      <c r="H179" s="16">
        <v>1000</v>
      </c>
      <c r="I179">
        <f>E170*E171*E172*E173*E174*E175*G176*G177*G178</f>
        <v>461950.04727632191</v>
      </c>
    </row>
    <row r="181" spans="1:10">
      <c r="J181" s="16">
        <f>H179*I179</f>
        <v>461950047.27632189</v>
      </c>
    </row>
    <row r="184" spans="1:10">
      <c r="A184">
        <v>14</v>
      </c>
      <c r="B184" s="9">
        <v>5673</v>
      </c>
      <c r="C184" s="12" t="s">
        <v>70</v>
      </c>
      <c r="D184" s="13" t="s">
        <v>52</v>
      </c>
      <c r="E184" s="17">
        <v>11.36</v>
      </c>
      <c r="F184" s="14">
        <v>6.8</v>
      </c>
      <c r="G184" s="14">
        <v>1.21</v>
      </c>
    </row>
    <row r="185" spans="1:10">
      <c r="B185" s="9">
        <v>6153</v>
      </c>
      <c r="C185" s="12" t="s">
        <v>61</v>
      </c>
      <c r="D185" s="13" t="s">
        <v>62</v>
      </c>
      <c r="E185" s="17">
        <v>6.63</v>
      </c>
      <c r="F185" s="14">
        <v>4.8099999999999996</v>
      </c>
      <c r="G185" s="14">
        <v>1.42</v>
      </c>
    </row>
    <row r="186" spans="1:10">
      <c r="B186" s="9">
        <v>5973</v>
      </c>
      <c r="C186" s="12" t="s">
        <v>53</v>
      </c>
      <c r="D186" s="13" t="s">
        <v>63</v>
      </c>
      <c r="E186" s="17">
        <v>5.2</v>
      </c>
      <c r="F186" s="14">
        <v>4.2699999999999996</v>
      </c>
      <c r="G186" s="14">
        <v>1.57</v>
      </c>
    </row>
    <row r="187" spans="1:10">
      <c r="B187" s="9">
        <v>5825</v>
      </c>
      <c r="C187" s="12" t="s">
        <v>66</v>
      </c>
      <c r="D187" s="13" t="s">
        <v>67</v>
      </c>
      <c r="E187" s="17">
        <v>5.0999999999999996</v>
      </c>
      <c r="F187" s="14">
        <v>3.83</v>
      </c>
      <c r="G187" s="14">
        <v>1.65</v>
      </c>
    </row>
    <row r="188" spans="1:10">
      <c r="B188" s="9">
        <v>5989</v>
      </c>
      <c r="C188" s="12" t="s">
        <v>71</v>
      </c>
      <c r="D188" s="13" t="s">
        <v>72</v>
      </c>
      <c r="E188" s="17">
        <v>4.42</v>
      </c>
      <c r="F188" s="14">
        <v>4.2699999999999996</v>
      </c>
      <c r="G188" s="14">
        <v>1.66</v>
      </c>
    </row>
    <row r="189" spans="1:10">
      <c r="B189" s="9">
        <v>5669</v>
      </c>
      <c r="C189" s="12" t="s">
        <v>68</v>
      </c>
      <c r="D189" s="13" t="s">
        <v>69</v>
      </c>
      <c r="E189" s="17">
        <v>4.07</v>
      </c>
      <c r="F189" s="14">
        <v>3.84</v>
      </c>
      <c r="G189" s="14">
        <v>1.79</v>
      </c>
    </row>
    <row r="190" spans="1:10">
      <c r="B190" s="9">
        <v>5653</v>
      </c>
      <c r="C190" s="12" t="s">
        <v>64</v>
      </c>
      <c r="D190" s="13" t="s">
        <v>65</v>
      </c>
      <c r="E190" s="14">
        <v>3.79</v>
      </c>
      <c r="F190" s="17">
        <v>3.63</v>
      </c>
      <c r="G190" s="14">
        <v>1.91</v>
      </c>
    </row>
    <row r="191" spans="1:10">
      <c r="B191" s="9">
        <v>5665</v>
      </c>
      <c r="C191" s="12" t="s">
        <v>54</v>
      </c>
      <c r="D191" s="13" t="s">
        <v>51</v>
      </c>
      <c r="E191" s="14">
        <v>2.76</v>
      </c>
      <c r="F191" s="14">
        <v>3.26</v>
      </c>
      <c r="G191" s="17">
        <v>2.54</v>
      </c>
    </row>
    <row r="192" spans="1:10">
      <c r="B192" s="9">
        <v>4025</v>
      </c>
      <c r="C192" s="12" t="s">
        <v>57</v>
      </c>
      <c r="D192" s="13" t="s">
        <v>58</v>
      </c>
      <c r="E192" s="14">
        <v>2.69</v>
      </c>
      <c r="F192" s="14">
        <v>3.49</v>
      </c>
      <c r="G192" s="17">
        <v>2.65</v>
      </c>
    </row>
    <row r="193" spans="1:10">
      <c r="H193" s="16">
        <v>1000</v>
      </c>
      <c r="I193">
        <f>E184*E185*E186*E187*E188*E189*F190*G191*G192</f>
        <v>877946.94848850719</v>
      </c>
    </row>
    <row r="195" spans="1:10">
      <c r="J195" s="16">
        <f>H193*I193</f>
        <v>877946948.48850715</v>
      </c>
    </row>
    <row r="197" spans="1:10">
      <c r="A197">
        <v>15</v>
      </c>
      <c r="B197" s="9">
        <v>5673</v>
      </c>
      <c r="C197" s="12" t="s">
        <v>70</v>
      </c>
      <c r="D197" s="13" t="s">
        <v>52</v>
      </c>
      <c r="E197" s="17">
        <v>11.36</v>
      </c>
      <c r="F197" s="14">
        <v>6.8</v>
      </c>
      <c r="G197" s="14">
        <v>1.21</v>
      </c>
    </row>
    <row r="198" spans="1:10">
      <c r="B198" s="9">
        <v>6153</v>
      </c>
      <c r="C198" s="12" t="s">
        <v>61</v>
      </c>
      <c r="D198" s="13" t="s">
        <v>62</v>
      </c>
      <c r="E198" s="17">
        <v>6.63</v>
      </c>
      <c r="F198" s="14">
        <v>4.8099999999999996</v>
      </c>
      <c r="G198" s="14">
        <v>1.42</v>
      </c>
    </row>
    <row r="199" spans="1:10">
      <c r="B199" s="9">
        <v>5973</v>
      </c>
      <c r="C199" s="12" t="s">
        <v>53</v>
      </c>
      <c r="D199" s="13" t="s">
        <v>63</v>
      </c>
      <c r="E199" s="17">
        <v>5.2</v>
      </c>
      <c r="F199" s="14">
        <v>4.2699999999999996</v>
      </c>
      <c r="G199" s="14">
        <v>1.57</v>
      </c>
    </row>
    <row r="200" spans="1:10">
      <c r="B200" s="9">
        <v>5825</v>
      </c>
      <c r="C200" s="12" t="s">
        <v>66</v>
      </c>
      <c r="D200" s="13" t="s">
        <v>67</v>
      </c>
      <c r="E200" s="17">
        <v>5.0999999999999996</v>
      </c>
      <c r="F200" s="14">
        <v>3.83</v>
      </c>
      <c r="G200" s="14">
        <v>1.65</v>
      </c>
    </row>
    <row r="201" spans="1:10">
      <c r="B201" s="9">
        <v>5989</v>
      </c>
      <c r="C201" s="12" t="s">
        <v>71</v>
      </c>
      <c r="D201" s="13" t="s">
        <v>72</v>
      </c>
      <c r="E201" s="17">
        <v>4.42</v>
      </c>
      <c r="F201" s="14">
        <v>4.2699999999999996</v>
      </c>
      <c r="G201" s="14">
        <v>1.66</v>
      </c>
    </row>
    <row r="202" spans="1:10">
      <c r="B202" s="9">
        <v>5669</v>
      </c>
      <c r="C202" s="12" t="s">
        <v>68</v>
      </c>
      <c r="D202" s="13" t="s">
        <v>69</v>
      </c>
      <c r="E202" s="17">
        <v>4.07</v>
      </c>
      <c r="F202" s="14">
        <v>3.84</v>
      </c>
      <c r="G202" s="14">
        <v>1.79</v>
      </c>
    </row>
    <row r="203" spans="1:10">
      <c r="B203" s="9">
        <v>5653</v>
      </c>
      <c r="C203" s="12" t="s">
        <v>64</v>
      </c>
      <c r="D203" s="13" t="s">
        <v>65</v>
      </c>
      <c r="E203" s="17">
        <v>3.79</v>
      </c>
      <c r="F203" s="14">
        <v>3.63</v>
      </c>
      <c r="G203" s="14">
        <v>1.91</v>
      </c>
    </row>
    <row r="204" spans="1:10">
      <c r="B204" s="9">
        <v>5665</v>
      </c>
      <c r="C204" s="12" t="s">
        <v>54</v>
      </c>
      <c r="D204" s="13" t="s">
        <v>51</v>
      </c>
      <c r="E204" s="14">
        <v>2.76</v>
      </c>
      <c r="F204" s="14">
        <v>3.26</v>
      </c>
      <c r="G204" s="17">
        <v>2.54</v>
      </c>
    </row>
    <row r="205" spans="1:10">
      <c r="B205" s="9">
        <v>4025</v>
      </c>
      <c r="C205" s="12" t="s">
        <v>57</v>
      </c>
      <c r="D205" s="13" t="s">
        <v>58</v>
      </c>
      <c r="E205" s="14">
        <v>2.69</v>
      </c>
      <c r="F205" s="14">
        <v>3.49</v>
      </c>
      <c r="G205" s="17">
        <v>2.65</v>
      </c>
    </row>
    <row r="206" spans="1:10">
      <c r="H206" s="16">
        <v>1000</v>
      </c>
      <c r="I206">
        <f>E197*E198*E199*E200*E201*E202*E203*G204*G205</f>
        <v>916644.33464778017</v>
      </c>
    </row>
    <row r="208" spans="1:10">
      <c r="J208" s="16">
        <f>H206*I206</f>
        <v>916644334.64778018</v>
      </c>
    </row>
    <row r="210" spans="1:10">
      <c r="A210">
        <v>16</v>
      </c>
      <c r="B210" s="9">
        <v>5673</v>
      </c>
      <c r="C210" s="12" t="s">
        <v>70</v>
      </c>
      <c r="D210" s="13" t="s">
        <v>52</v>
      </c>
      <c r="E210" s="17">
        <v>11.36</v>
      </c>
      <c r="F210" s="14">
        <v>6.8</v>
      </c>
      <c r="G210" s="14">
        <v>1.21</v>
      </c>
    </row>
    <row r="211" spans="1:10">
      <c r="B211" s="9">
        <v>6153</v>
      </c>
      <c r="C211" s="12" t="s">
        <v>61</v>
      </c>
      <c r="D211" s="13" t="s">
        <v>62</v>
      </c>
      <c r="E211" s="17">
        <v>6.63</v>
      </c>
      <c r="F211" s="14">
        <v>4.8099999999999996</v>
      </c>
      <c r="G211" s="14">
        <v>1.42</v>
      </c>
    </row>
    <row r="212" spans="1:10">
      <c r="B212" s="9">
        <v>5973</v>
      </c>
      <c r="C212" s="12" t="s">
        <v>53</v>
      </c>
      <c r="D212" s="13" t="s">
        <v>63</v>
      </c>
      <c r="E212" s="17">
        <v>5.2</v>
      </c>
      <c r="F212" s="14">
        <v>4.2699999999999996</v>
      </c>
      <c r="G212" s="14">
        <v>1.57</v>
      </c>
    </row>
    <row r="213" spans="1:10">
      <c r="B213" s="9">
        <v>5825</v>
      </c>
      <c r="C213" s="12" t="s">
        <v>66</v>
      </c>
      <c r="D213" s="13" t="s">
        <v>67</v>
      </c>
      <c r="E213" s="17">
        <v>5.0999999999999996</v>
      </c>
      <c r="F213" s="14">
        <v>3.83</v>
      </c>
      <c r="G213" s="14">
        <v>1.65</v>
      </c>
    </row>
    <row r="214" spans="1:10">
      <c r="B214" s="9">
        <v>5989</v>
      </c>
      <c r="C214" s="12" t="s">
        <v>71</v>
      </c>
      <c r="D214" s="13" t="s">
        <v>72</v>
      </c>
      <c r="E214" s="17">
        <v>4.42</v>
      </c>
      <c r="F214" s="14">
        <v>4.2699999999999996</v>
      </c>
      <c r="G214" s="14">
        <v>1.66</v>
      </c>
    </row>
    <row r="215" spans="1:10">
      <c r="B215" s="9">
        <v>5669</v>
      </c>
      <c r="C215" s="12" t="s">
        <v>68</v>
      </c>
      <c r="D215" s="13" t="s">
        <v>69</v>
      </c>
      <c r="E215" s="17">
        <v>4.07</v>
      </c>
      <c r="F215" s="14">
        <v>3.84</v>
      </c>
      <c r="G215" s="14">
        <v>1.79</v>
      </c>
    </row>
    <row r="216" spans="1:10">
      <c r="B216" s="9">
        <v>5653</v>
      </c>
      <c r="C216" s="12" t="s">
        <v>64</v>
      </c>
      <c r="D216" s="13" t="s">
        <v>65</v>
      </c>
      <c r="E216" s="17">
        <v>3.79</v>
      </c>
      <c r="F216" s="14">
        <v>3.63</v>
      </c>
      <c r="G216" s="14">
        <v>1.91</v>
      </c>
    </row>
    <row r="217" spans="1:10">
      <c r="B217" s="9">
        <v>5665</v>
      </c>
      <c r="C217" s="12" t="s">
        <v>54</v>
      </c>
      <c r="D217" s="13" t="s">
        <v>51</v>
      </c>
      <c r="E217" s="14">
        <v>2.76</v>
      </c>
      <c r="F217" s="17">
        <v>3.26</v>
      </c>
      <c r="G217" s="14">
        <v>2.54</v>
      </c>
    </row>
    <row r="218" spans="1:10">
      <c r="B218" s="9">
        <v>4025</v>
      </c>
      <c r="C218" s="12" t="s">
        <v>57</v>
      </c>
      <c r="D218" s="13" t="s">
        <v>58</v>
      </c>
      <c r="E218" s="14">
        <v>2.69</v>
      </c>
      <c r="F218" s="14">
        <v>3.49</v>
      </c>
      <c r="G218" s="17">
        <v>2.65</v>
      </c>
    </row>
    <row r="219" spans="1:10">
      <c r="H219" s="16">
        <v>1000</v>
      </c>
      <c r="I219">
        <f>E210*E211*E212*E213*E214*E215*E216*F217*G218</f>
        <v>1176480.5239967573</v>
      </c>
    </row>
    <row r="221" spans="1:10">
      <c r="J221" s="16">
        <f>H219*I219</f>
        <v>1176480523.9967573</v>
      </c>
    </row>
    <row r="223" spans="1:10">
      <c r="A223">
        <v>17</v>
      </c>
      <c r="B223" s="9">
        <v>5673</v>
      </c>
      <c r="C223" s="12" t="s">
        <v>70</v>
      </c>
      <c r="D223" s="13" t="s">
        <v>52</v>
      </c>
      <c r="E223" s="17">
        <v>11.36</v>
      </c>
      <c r="F223" s="14">
        <v>6.8</v>
      </c>
      <c r="G223" s="14">
        <v>1.21</v>
      </c>
    </row>
    <row r="224" spans="1:10">
      <c r="B224" s="9">
        <v>6153</v>
      </c>
      <c r="C224" s="12" t="s">
        <v>61</v>
      </c>
      <c r="D224" s="13" t="s">
        <v>62</v>
      </c>
      <c r="E224" s="17">
        <v>6.63</v>
      </c>
      <c r="F224" s="14">
        <v>4.8099999999999996</v>
      </c>
      <c r="G224" s="14">
        <v>1.42</v>
      </c>
    </row>
    <row r="225" spans="1:10">
      <c r="B225" s="9">
        <v>5973</v>
      </c>
      <c r="C225" s="12" t="s">
        <v>53</v>
      </c>
      <c r="D225" s="13" t="s">
        <v>63</v>
      </c>
      <c r="E225" s="17">
        <v>5.2</v>
      </c>
      <c r="F225" s="14">
        <v>4.2699999999999996</v>
      </c>
      <c r="G225" s="14">
        <v>1.57</v>
      </c>
    </row>
    <row r="226" spans="1:10">
      <c r="B226" s="9">
        <v>5825</v>
      </c>
      <c r="C226" s="12" t="s">
        <v>66</v>
      </c>
      <c r="D226" s="13" t="s">
        <v>67</v>
      </c>
      <c r="E226" s="17">
        <v>5.0999999999999996</v>
      </c>
      <c r="F226" s="14">
        <v>3.83</v>
      </c>
      <c r="G226" s="14">
        <v>1.65</v>
      </c>
    </row>
    <row r="227" spans="1:10">
      <c r="B227" s="9">
        <v>5989</v>
      </c>
      <c r="C227" s="12" t="s">
        <v>71</v>
      </c>
      <c r="D227" s="13" t="s">
        <v>72</v>
      </c>
      <c r="E227" s="17">
        <v>4.42</v>
      </c>
      <c r="F227" s="14">
        <v>4.2699999999999996</v>
      </c>
      <c r="G227" s="14">
        <v>1.66</v>
      </c>
    </row>
    <row r="228" spans="1:10">
      <c r="B228" s="9">
        <v>5669</v>
      </c>
      <c r="C228" s="12" t="s">
        <v>68</v>
      </c>
      <c r="D228" s="13" t="s">
        <v>69</v>
      </c>
      <c r="E228" s="17">
        <v>4.07</v>
      </c>
      <c r="F228" s="14">
        <v>3.84</v>
      </c>
      <c r="G228" s="14">
        <v>1.79</v>
      </c>
    </row>
    <row r="229" spans="1:10">
      <c r="B229" s="9">
        <v>5653</v>
      </c>
      <c r="C229" s="12" t="s">
        <v>64</v>
      </c>
      <c r="D229" s="13" t="s">
        <v>65</v>
      </c>
      <c r="E229" s="17">
        <v>3.79</v>
      </c>
      <c r="F229" s="14">
        <v>3.63</v>
      </c>
      <c r="G229" s="14">
        <v>1.91</v>
      </c>
    </row>
    <row r="230" spans="1:10">
      <c r="B230" s="9">
        <v>5665</v>
      </c>
      <c r="C230" s="12" t="s">
        <v>54</v>
      </c>
      <c r="D230" s="13" t="s">
        <v>51</v>
      </c>
      <c r="E230" s="17">
        <v>2.76</v>
      </c>
      <c r="F230" s="14">
        <v>3.26</v>
      </c>
      <c r="G230" s="14">
        <v>2.54</v>
      </c>
    </row>
    <row r="231" spans="1:10">
      <c r="B231" s="9">
        <v>4025</v>
      </c>
      <c r="C231" s="12" t="s">
        <v>57</v>
      </c>
      <c r="D231" s="13" t="s">
        <v>58</v>
      </c>
      <c r="E231" s="14">
        <v>2.69</v>
      </c>
      <c r="F231" s="14">
        <v>3.49</v>
      </c>
      <c r="G231" s="17">
        <v>2.65</v>
      </c>
    </row>
    <row r="232" spans="1:10">
      <c r="H232" s="16">
        <v>1000</v>
      </c>
      <c r="I232">
        <f>E223*E224*E225*E226*E227*E228*E229*E230*G231</f>
        <v>996038.72583774535</v>
      </c>
    </row>
    <row r="234" spans="1:10">
      <c r="J234" s="16">
        <f>H232*I232</f>
        <v>996038725.83774531</v>
      </c>
    </row>
    <row r="237" spans="1:10">
      <c r="A237">
        <v>18</v>
      </c>
      <c r="B237" s="9">
        <v>5673</v>
      </c>
      <c r="C237" s="12" t="s">
        <v>70</v>
      </c>
      <c r="D237" s="13" t="s">
        <v>52</v>
      </c>
      <c r="E237" s="17">
        <v>11.36</v>
      </c>
      <c r="F237" s="14">
        <v>6.8</v>
      </c>
      <c r="G237" s="14">
        <v>1.21</v>
      </c>
    </row>
    <row r="238" spans="1:10">
      <c r="B238" s="9">
        <v>6153</v>
      </c>
      <c r="C238" s="12" t="s">
        <v>61</v>
      </c>
      <c r="D238" s="13" t="s">
        <v>62</v>
      </c>
      <c r="E238" s="17">
        <v>6.63</v>
      </c>
      <c r="F238" s="14">
        <v>4.8099999999999996</v>
      </c>
      <c r="G238" s="14">
        <v>1.42</v>
      </c>
    </row>
    <row r="239" spans="1:10">
      <c r="B239" s="9">
        <v>5973</v>
      </c>
      <c r="C239" s="12" t="s">
        <v>53</v>
      </c>
      <c r="D239" s="13" t="s">
        <v>63</v>
      </c>
      <c r="E239" s="17">
        <v>5.2</v>
      </c>
      <c r="F239" s="14">
        <v>4.2699999999999996</v>
      </c>
      <c r="G239" s="14">
        <v>1.57</v>
      </c>
    </row>
    <row r="240" spans="1:10">
      <c r="B240" s="9">
        <v>5825</v>
      </c>
      <c r="C240" s="12" t="s">
        <v>66</v>
      </c>
      <c r="D240" s="13" t="s">
        <v>67</v>
      </c>
      <c r="E240" s="17">
        <v>5.0999999999999996</v>
      </c>
      <c r="F240" s="14">
        <v>3.83</v>
      </c>
      <c r="G240" s="14">
        <v>1.65</v>
      </c>
    </row>
    <row r="241" spans="1:10">
      <c r="B241" s="9">
        <v>5989</v>
      </c>
      <c r="C241" s="12" t="s">
        <v>71</v>
      </c>
      <c r="D241" s="13" t="s">
        <v>72</v>
      </c>
      <c r="E241" s="17">
        <v>4.42</v>
      </c>
      <c r="F241" s="14">
        <v>4.2699999999999996</v>
      </c>
      <c r="G241" s="14">
        <v>1.66</v>
      </c>
    </row>
    <row r="242" spans="1:10">
      <c r="B242" s="9">
        <v>5669</v>
      </c>
      <c r="C242" s="12" t="s">
        <v>68</v>
      </c>
      <c r="D242" s="13" t="s">
        <v>69</v>
      </c>
      <c r="E242" s="17">
        <v>4.07</v>
      </c>
      <c r="F242" s="14">
        <v>3.84</v>
      </c>
      <c r="G242" s="14">
        <v>1.79</v>
      </c>
    </row>
    <row r="243" spans="1:10">
      <c r="B243" s="9">
        <v>5653</v>
      </c>
      <c r="C243" s="12" t="s">
        <v>64</v>
      </c>
      <c r="D243" s="13" t="s">
        <v>65</v>
      </c>
      <c r="E243" s="17">
        <v>3.79</v>
      </c>
      <c r="F243" s="14">
        <v>3.63</v>
      </c>
      <c r="G243" s="14">
        <v>1.91</v>
      </c>
    </row>
    <row r="244" spans="1:10">
      <c r="B244" s="9">
        <v>5665</v>
      </c>
      <c r="C244" s="12" t="s">
        <v>54</v>
      </c>
      <c r="D244" s="13" t="s">
        <v>51</v>
      </c>
      <c r="E244" s="17">
        <v>2.76</v>
      </c>
      <c r="F244" s="14">
        <v>3.26</v>
      </c>
      <c r="G244" s="14">
        <v>2.54</v>
      </c>
    </row>
    <row r="245" spans="1:10">
      <c r="B245" s="9">
        <v>4025</v>
      </c>
      <c r="C245" s="12" t="s">
        <v>57</v>
      </c>
      <c r="D245" s="13" t="s">
        <v>58</v>
      </c>
      <c r="E245" s="14">
        <v>2.69</v>
      </c>
      <c r="F245" s="17">
        <v>3.49</v>
      </c>
      <c r="G245" s="14">
        <v>2.65</v>
      </c>
    </row>
    <row r="246" spans="1:10">
      <c r="H246" s="16">
        <v>1000</v>
      </c>
      <c r="I246">
        <f>E237*E238*E239*E240*E241*E242*E243*E244*F245</f>
        <v>1311764.2087448044</v>
      </c>
    </row>
    <row r="248" spans="1:10">
      <c r="J248" s="16">
        <f>H246*I246</f>
        <v>1311764208.7448044</v>
      </c>
    </row>
    <row r="251" spans="1:10">
      <c r="A251">
        <v>19</v>
      </c>
      <c r="B251" s="9">
        <v>5673</v>
      </c>
      <c r="C251" s="12" t="s">
        <v>70</v>
      </c>
      <c r="D251" s="13" t="s">
        <v>52</v>
      </c>
      <c r="E251" s="17">
        <v>11.36</v>
      </c>
      <c r="F251" s="14">
        <v>6.8</v>
      </c>
      <c r="G251" s="14">
        <v>1.21</v>
      </c>
    </row>
    <row r="252" spans="1:10">
      <c r="B252" s="9">
        <v>6153</v>
      </c>
      <c r="C252" s="12" t="s">
        <v>61</v>
      </c>
      <c r="D252" s="13" t="s">
        <v>62</v>
      </c>
      <c r="E252" s="17">
        <v>6.63</v>
      </c>
      <c r="F252" s="14">
        <v>4.8099999999999996</v>
      </c>
      <c r="G252" s="14">
        <v>1.42</v>
      </c>
    </row>
    <row r="253" spans="1:10">
      <c r="B253" s="9">
        <v>5973</v>
      </c>
      <c r="C253" s="12" t="s">
        <v>53</v>
      </c>
      <c r="D253" s="13" t="s">
        <v>63</v>
      </c>
      <c r="E253" s="17">
        <v>5.2</v>
      </c>
      <c r="F253" s="14">
        <v>4.2699999999999996</v>
      </c>
      <c r="G253" s="14">
        <v>1.57</v>
      </c>
    </row>
    <row r="254" spans="1:10">
      <c r="B254" s="9">
        <v>5825</v>
      </c>
      <c r="C254" s="12" t="s">
        <v>66</v>
      </c>
      <c r="D254" s="13" t="s">
        <v>67</v>
      </c>
      <c r="E254" s="17">
        <v>5.0999999999999996</v>
      </c>
      <c r="F254" s="14">
        <v>3.83</v>
      </c>
      <c r="G254" s="14">
        <v>1.65</v>
      </c>
    </row>
    <row r="255" spans="1:10">
      <c r="B255" s="9">
        <v>5989</v>
      </c>
      <c r="C255" s="12" t="s">
        <v>71</v>
      </c>
      <c r="D255" s="13" t="s">
        <v>72</v>
      </c>
      <c r="E255" s="17">
        <v>4.42</v>
      </c>
      <c r="F255" s="14">
        <v>4.2699999999999996</v>
      </c>
      <c r="G255" s="14">
        <v>1.66</v>
      </c>
    </row>
    <row r="256" spans="1:10">
      <c r="B256" s="9">
        <v>5669</v>
      </c>
      <c r="C256" s="12" t="s">
        <v>68</v>
      </c>
      <c r="D256" s="13" t="s">
        <v>69</v>
      </c>
      <c r="E256" s="17">
        <v>4.07</v>
      </c>
      <c r="F256" s="14">
        <v>3.84</v>
      </c>
      <c r="G256" s="14">
        <v>1.79</v>
      </c>
    </row>
    <row r="257" spans="2:10">
      <c r="B257" s="9">
        <v>5653</v>
      </c>
      <c r="C257" s="12" t="s">
        <v>64</v>
      </c>
      <c r="D257" s="13" t="s">
        <v>65</v>
      </c>
      <c r="E257" s="17">
        <v>3.79</v>
      </c>
      <c r="F257" s="14">
        <v>3.63</v>
      </c>
      <c r="G257" s="14">
        <v>1.91</v>
      </c>
    </row>
    <row r="258" spans="2:10">
      <c r="B258" s="9">
        <v>5665</v>
      </c>
      <c r="C258" s="12" t="s">
        <v>54</v>
      </c>
      <c r="D258" s="13" t="s">
        <v>51</v>
      </c>
      <c r="E258" s="17">
        <v>2.76</v>
      </c>
      <c r="F258" s="14">
        <v>3.26</v>
      </c>
      <c r="G258" s="14">
        <v>2.54</v>
      </c>
    </row>
    <row r="259" spans="2:10">
      <c r="B259" s="9">
        <v>4025</v>
      </c>
      <c r="C259" s="12" t="s">
        <v>57</v>
      </c>
      <c r="D259" s="13" t="s">
        <v>58</v>
      </c>
      <c r="E259" s="17">
        <v>2.69</v>
      </c>
      <c r="F259" s="14">
        <v>3.49</v>
      </c>
      <c r="G259" s="14">
        <v>2.65</v>
      </c>
    </row>
    <row r="260" spans="2:10">
      <c r="H260" s="16">
        <v>1000</v>
      </c>
      <c r="I260">
        <f>E251*E252*E253*E254*E255*E256*E257*E258*E259</f>
        <v>1011073.2726428433</v>
      </c>
    </row>
    <row r="262" spans="2:10">
      <c r="J262" s="16">
        <f>H260*I260</f>
        <v>1011073272.6428434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BK53"/>
  <sheetViews>
    <sheetView zoomScale="80" zoomScaleNormal="80" workbookViewId="0">
      <selection activeCell="A43" sqref="A43:I53"/>
    </sheetView>
  </sheetViews>
  <sheetFormatPr defaultRowHeight="15"/>
  <cols>
    <col min="3" max="3" width="21.85546875" bestFit="1" customWidth="1"/>
    <col min="4" max="4" width="26.42578125" bestFit="1" customWidth="1"/>
    <col min="7" max="7" width="12.28515625" bestFit="1" customWidth="1"/>
    <col min="8" max="8" width="10.140625" style="16" bestFit="1" customWidth="1"/>
    <col min="9" max="9" width="12.28515625" style="16" bestFit="1" customWidth="1"/>
    <col min="10" max="10" width="15.140625" bestFit="1" customWidth="1"/>
    <col min="13" max="13" width="16.42578125" bestFit="1" customWidth="1"/>
    <col min="14" max="14" width="27.7109375" bestFit="1" customWidth="1"/>
    <col min="25" max="25" width="23.140625" bestFit="1" customWidth="1"/>
    <col min="26" max="26" width="28.85546875" bestFit="1" customWidth="1"/>
    <col min="32" max="32" width="9.5703125" bestFit="1" customWidth="1"/>
    <col min="35" max="35" width="23.140625" bestFit="1" customWidth="1"/>
    <col min="36" max="36" width="28.85546875" bestFit="1" customWidth="1"/>
    <col min="42" max="42" width="9.5703125" bestFit="1" customWidth="1"/>
    <col min="43" max="43" width="3.42578125" style="18" customWidth="1"/>
    <col min="45" max="45" width="23.140625" bestFit="1" customWidth="1"/>
    <col min="46" max="46" width="28.85546875" bestFit="1" customWidth="1"/>
    <col min="55" max="55" width="23.140625" bestFit="1" customWidth="1"/>
    <col min="62" max="62" width="9.5703125" bestFit="1" customWidth="1"/>
    <col min="63" max="63" width="2.5703125" style="18" customWidth="1"/>
  </cols>
  <sheetData>
    <row r="1" spans="1:62" ht="13.5" customHeight="1"/>
    <row r="2" spans="1:62" ht="13.5" customHeight="1"/>
    <row r="3" spans="1:62" ht="13.5" customHeight="1"/>
    <row r="4" spans="1:62" ht="13.5" customHeight="1">
      <c r="A4">
        <v>2</v>
      </c>
      <c r="B4" s="9">
        <v>5673</v>
      </c>
      <c r="C4" s="12" t="s">
        <v>70</v>
      </c>
      <c r="D4" s="13" t="s">
        <v>52</v>
      </c>
      <c r="E4" s="14">
        <v>11.36</v>
      </c>
      <c r="F4" s="14">
        <v>6.8</v>
      </c>
      <c r="G4" s="17">
        <v>1.21</v>
      </c>
      <c r="L4" s="9"/>
      <c r="M4" s="15"/>
      <c r="N4" s="11"/>
      <c r="O4" s="12"/>
      <c r="P4" s="13"/>
      <c r="Q4" s="14"/>
      <c r="R4" s="14"/>
      <c r="S4" s="17"/>
      <c r="T4" s="16"/>
      <c r="X4" s="9"/>
      <c r="Y4" s="12"/>
      <c r="Z4" s="13"/>
      <c r="AA4" s="14"/>
      <c r="AB4" s="14"/>
      <c r="AC4" s="17"/>
      <c r="AD4" s="16"/>
      <c r="AH4" s="9"/>
      <c r="AI4" s="12"/>
      <c r="AJ4" s="13"/>
      <c r="AK4" s="14"/>
      <c r="AL4" s="14"/>
      <c r="AM4" s="17"/>
      <c r="AN4" s="16"/>
      <c r="AR4" s="9"/>
      <c r="AS4" s="12"/>
      <c r="AT4" s="13"/>
      <c r="AU4" s="14"/>
      <c r="AV4" s="14"/>
      <c r="AW4" s="17"/>
      <c r="AX4" s="16"/>
      <c r="BB4" s="9"/>
      <c r="BC4" s="12"/>
      <c r="BD4" s="13"/>
      <c r="BE4" s="14"/>
      <c r="BF4" s="14"/>
      <c r="BG4" s="17"/>
      <c r="BH4" s="16"/>
    </row>
    <row r="5" spans="1:62" ht="13.5" customHeight="1">
      <c r="A5">
        <v>2</v>
      </c>
      <c r="B5" s="9">
        <v>6153</v>
      </c>
      <c r="C5" s="12" t="s">
        <v>61</v>
      </c>
      <c r="D5" s="13" t="s">
        <v>62</v>
      </c>
      <c r="E5" s="14">
        <v>6.63</v>
      </c>
      <c r="F5" s="14">
        <v>4.8099999999999996</v>
      </c>
      <c r="G5" s="17">
        <v>1.42</v>
      </c>
      <c r="L5" s="9"/>
      <c r="M5" s="10"/>
      <c r="N5" s="11"/>
      <c r="O5" s="12"/>
      <c r="P5" s="13"/>
      <c r="Q5" s="14"/>
      <c r="R5" s="17"/>
      <c r="S5" s="14"/>
      <c r="T5" s="16"/>
      <c r="X5" s="9"/>
      <c r="Y5" s="12"/>
      <c r="Z5" s="13"/>
      <c r="AA5" s="17"/>
      <c r="AB5" s="14"/>
      <c r="AC5" s="14"/>
      <c r="AD5" s="16"/>
      <c r="AH5" s="9"/>
      <c r="AI5" s="12"/>
      <c r="AJ5" s="13"/>
      <c r="AK5" s="17"/>
      <c r="AL5" s="14"/>
      <c r="AM5" s="14"/>
      <c r="AN5" s="16"/>
      <c r="AR5" s="9"/>
      <c r="AS5" s="12"/>
      <c r="AT5" s="13"/>
      <c r="AU5" s="14"/>
      <c r="AV5" s="14"/>
      <c r="AW5" s="17"/>
      <c r="AX5" s="16"/>
      <c r="BB5" s="9"/>
      <c r="BC5" s="12"/>
      <c r="BD5" s="13"/>
      <c r="BE5" s="14"/>
      <c r="BF5" s="14"/>
      <c r="BG5" s="17"/>
      <c r="BH5" s="16"/>
    </row>
    <row r="6" spans="1:62" ht="13.5" customHeight="1">
      <c r="A6">
        <v>2</v>
      </c>
      <c r="B6" s="9">
        <v>5973</v>
      </c>
      <c r="C6" s="12" t="s">
        <v>53</v>
      </c>
      <c r="D6" s="13" t="s">
        <v>63</v>
      </c>
      <c r="E6" s="14">
        <v>5.2</v>
      </c>
      <c r="F6" s="14">
        <v>4.2699999999999996</v>
      </c>
      <c r="G6" s="17">
        <v>1.57</v>
      </c>
      <c r="L6" s="9"/>
      <c r="M6" s="10"/>
      <c r="N6" s="11"/>
      <c r="O6" s="12"/>
      <c r="P6" s="13"/>
      <c r="Q6" s="14"/>
      <c r="R6" s="14"/>
      <c r="S6" s="17"/>
      <c r="T6" s="16"/>
      <c r="X6" s="9"/>
      <c r="Y6" s="12"/>
      <c r="Z6" s="13"/>
      <c r="AA6" s="14"/>
      <c r="AB6" s="14"/>
      <c r="AC6" s="17"/>
      <c r="AD6" s="16"/>
      <c r="AH6" s="9"/>
      <c r="AI6" s="12"/>
      <c r="AJ6" s="13"/>
      <c r="AK6" s="14"/>
      <c r="AL6" s="14"/>
      <c r="AM6" s="17"/>
      <c r="AN6" s="16"/>
      <c r="AR6" s="9"/>
      <c r="AS6" s="12"/>
      <c r="AT6" s="13"/>
      <c r="AU6" s="14"/>
      <c r="AV6" s="17"/>
      <c r="AW6" s="14"/>
      <c r="AX6" s="16"/>
      <c r="BB6" s="9"/>
      <c r="BC6" s="12"/>
      <c r="BD6" s="13"/>
      <c r="BE6" s="17"/>
      <c r="BF6" s="14"/>
      <c r="BG6" s="14"/>
      <c r="BH6" s="16"/>
    </row>
    <row r="7" spans="1:62" ht="13.5" customHeight="1">
      <c r="A7">
        <v>2</v>
      </c>
      <c r="B7" s="9">
        <v>5825</v>
      </c>
      <c r="C7" s="12" t="s">
        <v>66</v>
      </c>
      <c r="D7" s="13" t="s">
        <v>67</v>
      </c>
      <c r="E7" s="14">
        <v>5.0999999999999996</v>
      </c>
      <c r="F7" s="14">
        <v>3.83</v>
      </c>
      <c r="G7" s="17">
        <v>1.65</v>
      </c>
      <c r="L7" s="9"/>
      <c r="M7" s="10"/>
      <c r="N7" s="11"/>
      <c r="O7" s="12"/>
      <c r="P7" s="13"/>
      <c r="Q7" s="14"/>
      <c r="R7" s="14"/>
      <c r="S7" s="17"/>
      <c r="T7" s="16"/>
      <c r="X7" s="9"/>
      <c r="Y7" s="12"/>
      <c r="Z7" s="13"/>
      <c r="AA7" s="14"/>
      <c r="AB7" s="14"/>
      <c r="AC7" s="17"/>
      <c r="AD7" s="16"/>
      <c r="AH7" s="9"/>
      <c r="AI7" s="12"/>
      <c r="AJ7" s="13"/>
      <c r="AK7" s="14"/>
      <c r="AL7" s="14"/>
      <c r="AM7" s="17"/>
      <c r="AN7" s="16"/>
      <c r="AR7" s="9"/>
      <c r="AS7" s="12"/>
      <c r="AT7" s="13"/>
      <c r="AU7" s="14"/>
      <c r="AV7" s="14"/>
      <c r="AW7" s="17"/>
      <c r="AX7" s="16"/>
      <c r="BB7" s="9"/>
      <c r="BC7" s="12"/>
      <c r="BD7" s="13"/>
      <c r="BE7" s="14"/>
      <c r="BF7" s="14"/>
      <c r="BG7" s="17"/>
      <c r="BH7" s="16"/>
    </row>
    <row r="8" spans="1:62" ht="13.5" customHeight="1">
      <c r="A8">
        <v>2</v>
      </c>
      <c r="B8" s="9">
        <v>5989</v>
      </c>
      <c r="C8" s="12" t="s">
        <v>71</v>
      </c>
      <c r="D8" s="13" t="s">
        <v>72</v>
      </c>
      <c r="E8" s="14">
        <v>4.42</v>
      </c>
      <c r="F8" s="14">
        <v>4.2699999999999996</v>
      </c>
      <c r="G8" s="17">
        <v>1.66</v>
      </c>
      <c r="L8" s="9"/>
      <c r="M8" s="10"/>
      <c r="N8" s="11"/>
      <c r="O8" s="12"/>
      <c r="P8" s="13"/>
      <c r="Q8" s="14"/>
      <c r="R8" s="14"/>
      <c r="S8" s="17"/>
      <c r="T8" s="16"/>
      <c r="X8" s="9"/>
      <c r="Y8" s="12"/>
      <c r="Z8" s="13"/>
      <c r="AA8" s="14"/>
      <c r="AB8" s="14"/>
      <c r="AC8" s="17"/>
      <c r="AD8" s="16"/>
      <c r="AH8" s="9"/>
      <c r="AI8" s="12"/>
      <c r="AJ8" s="13"/>
      <c r="AK8" s="14"/>
      <c r="AL8" s="14"/>
      <c r="AM8" s="17"/>
      <c r="AN8" s="16"/>
      <c r="AR8" s="9"/>
      <c r="AS8" s="12"/>
      <c r="AT8" s="13"/>
      <c r="AU8" s="14"/>
      <c r="AV8" s="14"/>
      <c r="AW8" s="17"/>
      <c r="AX8" s="16"/>
      <c r="BB8" s="9"/>
      <c r="BC8" s="12"/>
      <c r="BD8" s="13"/>
      <c r="BE8" s="14"/>
      <c r="BF8" s="14"/>
      <c r="BG8" s="17"/>
      <c r="BH8" s="16"/>
    </row>
    <row r="9" spans="1:62" ht="13.5" customHeight="1">
      <c r="A9">
        <v>2</v>
      </c>
      <c r="B9" s="9">
        <v>5669</v>
      </c>
      <c r="C9" s="12" t="s">
        <v>68</v>
      </c>
      <c r="D9" s="13" t="s">
        <v>69</v>
      </c>
      <c r="E9" s="14">
        <v>4.07</v>
      </c>
      <c r="F9" s="14">
        <v>3.84</v>
      </c>
      <c r="G9" s="17">
        <v>1.79</v>
      </c>
      <c r="L9" s="9"/>
      <c r="M9" s="10"/>
      <c r="N9" s="11"/>
      <c r="O9" s="12"/>
      <c r="P9" s="13"/>
      <c r="Q9" s="14"/>
      <c r="R9" s="14"/>
      <c r="S9" s="17"/>
      <c r="T9" s="16"/>
      <c r="X9" s="9"/>
      <c r="Y9" s="12"/>
      <c r="Z9" s="13"/>
      <c r="AA9" s="14"/>
      <c r="AB9" s="14"/>
      <c r="AC9" s="17"/>
      <c r="AD9" s="16"/>
      <c r="AH9" s="9"/>
      <c r="AI9" s="12"/>
      <c r="AJ9" s="13"/>
      <c r="AK9" s="14"/>
      <c r="AL9" s="14"/>
      <c r="AM9" s="17"/>
      <c r="AN9" s="16"/>
      <c r="AR9" s="9"/>
      <c r="AS9" s="12"/>
      <c r="AT9" s="13"/>
      <c r="AU9" s="14"/>
      <c r="AV9" s="14"/>
      <c r="AW9" s="17"/>
      <c r="AX9" s="16"/>
      <c r="BB9" s="9"/>
      <c r="BC9" s="12"/>
      <c r="BD9" s="13"/>
      <c r="BE9" s="14"/>
      <c r="BF9" s="14"/>
      <c r="BG9" s="17"/>
      <c r="BH9" s="16"/>
    </row>
    <row r="10" spans="1:62" ht="13.5" customHeight="1">
      <c r="A10">
        <v>2</v>
      </c>
      <c r="B10" s="9">
        <v>5653</v>
      </c>
      <c r="C10" s="12" t="s">
        <v>64</v>
      </c>
      <c r="D10" s="13" t="s">
        <v>65</v>
      </c>
      <c r="E10" s="14">
        <v>3.79</v>
      </c>
      <c r="F10" s="14">
        <v>3.63</v>
      </c>
      <c r="G10" s="17">
        <v>1.91</v>
      </c>
      <c r="L10" s="9"/>
      <c r="M10" s="10"/>
      <c r="N10" s="11"/>
      <c r="O10" s="12"/>
      <c r="P10" s="13"/>
      <c r="Q10" s="14"/>
      <c r="R10" s="14"/>
      <c r="S10" s="17"/>
      <c r="T10" s="16"/>
      <c r="X10" s="9"/>
      <c r="Y10" s="12"/>
      <c r="Z10" s="13"/>
      <c r="AA10" s="14"/>
      <c r="AB10" s="14"/>
      <c r="AC10" s="17"/>
      <c r="AD10" s="16"/>
      <c r="AH10" s="9"/>
      <c r="AI10" s="12"/>
      <c r="AJ10" s="13"/>
      <c r="AK10" s="14"/>
      <c r="AL10" s="14"/>
      <c r="AM10" s="17"/>
      <c r="AN10" s="16"/>
      <c r="AR10" s="9"/>
      <c r="AS10" s="12"/>
      <c r="AT10" s="13"/>
      <c r="AU10" s="14"/>
      <c r="AV10" s="14"/>
      <c r="AW10" s="17"/>
      <c r="AX10" s="16"/>
      <c r="BB10" s="9"/>
      <c r="BC10" s="12"/>
      <c r="BD10" s="13"/>
      <c r="BE10" s="14"/>
      <c r="BF10" s="14"/>
      <c r="BG10" s="17"/>
      <c r="BH10" s="16"/>
    </row>
    <row r="11" spans="1:62" ht="13.5" customHeight="1">
      <c r="A11">
        <v>2</v>
      </c>
      <c r="B11" s="9">
        <v>5665</v>
      </c>
      <c r="C11" s="12" t="s">
        <v>54</v>
      </c>
      <c r="D11" s="13" t="s">
        <v>51</v>
      </c>
      <c r="E11" s="14">
        <v>2.76</v>
      </c>
      <c r="F11" s="14">
        <v>3.26</v>
      </c>
      <c r="G11" s="17">
        <v>2.54</v>
      </c>
      <c r="L11" s="9"/>
      <c r="M11" s="10"/>
      <c r="N11" s="11"/>
      <c r="O11" s="12"/>
      <c r="P11" s="13"/>
      <c r="Q11" s="14"/>
      <c r="R11" s="14"/>
      <c r="S11" s="17"/>
      <c r="T11" s="16"/>
      <c r="X11" s="9"/>
      <c r="Y11" s="12"/>
      <c r="Z11" s="13"/>
      <c r="AA11" s="14"/>
      <c r="AB11" s="14"/>
      <c r="AC11" s="17"/>
      <c r="AD11" s="16"/>
      <c r="AH11" s="9"/>
      <c r="AI11" s="12"/>
      <c r="AJ11" s="13"/>
      <c r="AK11" s="14"/>
      <c r="AL11" s="14"/>
      <c r="AM11" s="17"/>
      <c r="AN11" s="16"/>
      <c r="AR11" s="9"/>
      <c r="AS11" s="12"/>
      <c r="AT11" s="13"/>
      <c r="AU11" s="14"/>
      <c r="AV11" s="14"/>
      <c r="AW11" s="17"/>
      <c r="AX11" s="16"/>
      <c r="BB11" s="9"/>
      <c r="BC11" s="12"/>
      <c r="BD11" s="13"/>
      <c r="BE11" s="14"/>
      <c r="BF11" s="14"/>
      <c r="BG11" s="17"/>
      <c r="BH11" s="16"/>
    </row>
    <row r="12" spans="1:62" ht="13.5" customHeight="1">
      <c r="A12">
        <v>2</v>
      </c>
      <c r="B12" s="9">
        <v>4025</v>
      </c>
      <c r="C12" s="12" t="s">
        <v>57</v>
      </c>
      <c r="D12" s="13" t="s">
        <v>58</v>
      </c>
      <c r="E12" s="14">
        <v>2.69</v>
      </c>
      <c r="F12" s="14">
        <v>3.49</v>
      </c>
      <c r="G12" s="17">
        <v>2.65</v>
      </c>
      <c r="L12" s="9"/>
      <c r="M12" s="10"/>
      <c r="N12" s="11"/>
      <c r="O12" s="12"/>
      <c r="P12" s="13"/>
      <c r="Q12" s="14"/>
      <c r="R12" s="14"/>
      <c r="S12" s="17"/>
      <c r="T12" s="16"/>
      <c r="X12" s="9"/>
      <c r="Y12" s="12"/>
      <c r="Z12" s="13"/>
      <c r="AA12" s="14"/>
      <c r="AB12" s="14"/>
      <c r="AC12" s="17"/>
      <c r="AD12" s="16"/>
      <c r="AH12" s="9"/>
      <c r="AI12" s="12"/>
      <c r="AJ12" s="13"/>
      <c r="AK12" s="14"/>
      <c r="AL12" s="14"/>
      <c r="AM12" s="17"/>
      <c r="AN12" s="16"/>
      <c r="AR12" s="9"/>
      <c r="AS12" s="12"/>
      <c r="AT12" s="13"/>
      <c r="AU12" s="14"/>
      <c r="AV12" s="14"/>
      <c r="AW12" s="17"/>
      <c r="AX12" s="16"/>
      <c r="BB12" s="9"/>
      <c r="BC12" s="12"/>
      <c r="BD12" s="13"/>
      <c r="BE12" s="14"/>
      <c r="BF12" s="14"/>
      <c r="BG12" s="17"/>
      <c r="BH12" s="16"/>
    </row>
    <row r="13" spans="1:62" ht="13.5" customHeight="1">
      <c r="H13" s="16">
        <v>1000</v>
      </c>
      <c r="I13" s="16">
        <f>G4*G5*G6*G7*G8*G9*G10*G11*G12</f>
        <v>170.032283812961</v>
      </c>
      <c r="T13" s="16">
        <v>1000</v>
      </c>
      <c r="U13">
        <f>S4*R5*S6*S7*S8*S9*S10*S11*S12</f>
        <v>0</v>
      </c>
      <c r="AD13" s="16">
        <v>1000</v>
      </c>
      <c r="AE13">
        <f>AC4*AA5*AC6*AC7*AC8*AC9*AC10*AC11*AC12</f>
        <v>0</v>
      </c>
      <c r="AN13" s="16">
        <v>1000</v>
      </c>
      <c r="AO13">
        <f>AM4*AK5*AM6*AM7*AM8*AM9*AM10*AM11*AM12</f>
        <v>0</v>
      </c>
      <c r="AX13" s="16">
        <v>1000</v>
      </c>
      <c r="AY13">
        <f>AW4*AW5*AV6*AW7*AW8*AW9*AW10*AW11*AW12</f>
        <v>0</v>
      </c>
      <c r="BH13" s="16">
        <v>1000</v>
      </c>
      <c r="BI13">
        <f>BG4*BG5*BE6*BG7*BG8*BG9*BG10*BG11*BG12</f>
        <v>0</v>
      </c>
    </row>
    <row r="14" spans="1:62" ht="13.5" customHeight="1">
      <c r="E14" s="22">
        <v>27</v>
      </c>
      <c r="F14" s="22">
        <v>9</v>
      </c>
      <c r="G14">
        <f>E14*F14</f>
        <v>243</v>
      </c>
      <c r="T14" s="16"/>
      <c r="AD14" s="16"/>
      <c r="AN14" s="16"/>
      <c r="AX14" s="16"/>
      <c r="BH14" s="16"/>
    </row>
    <row r="15" spans="1:62" ht="13.5" customHeight="1">
      <c r="G15" s="23">
        <v>1000</v>
      </c>
      <c r="I15" s="16">
        <f>H13*I13</f>
        <v>170032.28381296099</v>
      </c>
      <c r="J15" s="16"/>
      <c r="T15" s="16"/>
      <c r="V15" s="16">
        <f>T13*U13</f>
        <v>0</v>
      </c>
      <c r="AD15" s="16"/>
      <c r="AF15" s="16">
        <f>AD13*AE13</f>
        <v>0</v>
      </c>
      <c r="AN15" s="16"/>
      <c r="AP15" s="16">
        <f>AN13*AO13</f>
        <v>0</v>
      </c>
      <c r="AQ15" s="19"/>
      <c r="AX15" s="16"/>
      <c r="AZ15" s="16">
        <f>AX13*AY13</f>
        <v>0</v>
      </c>
      <c r="BH15" s="16"/>
      <c r="BJ15" s="16">
        <f>BH13*BI13</f>
        <v>0</v>
      </c>
    </row>
    <row r="16" spans="1:62" ht="13.5" customHeight="1">
      <c r="G16" s="16">
        <f>G14*G15</f>
        <v>243000</v>
      </c>
    </row>
    <row r="19" spans="1:9">
      <c r="A19">
        <v>2</v>
      </c>
      <c r="B19" s="9">
        <v>5673</v>
      </c>
      <c r="C19" s="12" t="s">
        <v>70</v>
      </c>
      <c r="D19" s="13" t="s">
        <v>52</v>
      </c>
      <c r="E19" s="14">
        <v>11.36</v>
      </c>
      <c r="F19" s="14">
        <v>6.8</v>
      </c>
      <c r="G19" s="17">
        <v>1.21</v>
      </c>
    </row>
    <row r="20" spans="1:9">
      <c r="A20" t="s">
        <v>73</v>
      </c>
      <c r="B20" s="9">
        <v>6153</v>
      </c>
      <c r="C20" s="12" t="s">
        <v>61</v>
      </c>
      <c r="D20" s="13" t="s">
        <v>62</v>
      </c>
      <c r="E20" s="14">
        <v>6.63</v>
      </c>
      <c r="F20" s="14">
        <v>4.8099999999999996</v>
      </c>
      <c r="G20" s="17">
        <v>1.42</v>
      </c>
    </row>
    <row r="21" spans="1:9">
      <c r="A21">
        <v>2</v>
      </c>
      <c r="B21" s="9">
        <v>5973</v>
      </c>
      <c r="C21" s="12" t="s">
        <v>53</v>
      </c>
      <c r="D21" s="13" t="s">
        <v>63</v>
      </c>
      <c r="E21" s="14">
        <v>5.2</v>
      </c>
      <c r="F21" s="14">
        <v>4.2699999999999996</v>
      </c>
      <c r="G21" s="17">
        <v>1.57</v>
      </c>
    </row>
    <row r="22" spans="1:9">
      <c r="A22">
        <v>2</v>
      </c>
      <c r="B22" s="9">
        <v>5825</v>
      </c>
      <c r="C22" s="12" t="s">
        <v>66</v>
      </c>
      <c r="D22" s="13" t="s">
        <v>67</v>
      </c>
      <c r="E22" s="14">
        <v>5.0999999999999996</v>
      </c>
      <c r="F22" s="14">
        <v>3.83</v>
      </c>
      <c r="G22" s="17">
        <v>1.65</v>
      </c>
    </row>
    <row r="23" spans="1:9">
      <c r="A23">
        <v>2</v>
      </c>
      <c r="B23" s="9">
        <v>5989</v>
      </c>
      <c r="C23" s="12" t="s">
        <v>71</v>
      </c>
      <c r="D23" s="13" t="s">
        <v>72</v>
      </c>
      <c r="E23" s="14">
        <v>4.42</v>
      </c>
      <c r="F23" s="14">
        <v>4.2699999999999996</v>
      </c>
      <c r="G23" s="17">
        <v>1.66</v>
      </c>
    </row>
    <row r="24" spans="1:9">
      <c r="A24">
        <v>2</v>
      </c>
      <c r="B24" s="9">
        <v>5669</v>
      </c>
      <c r="C24" s="12" t="s">
        <v>68</v>
      </c>
      <c r="D24" s="13" t="s">
        <v>69</v>
      </c>
      <c r="E24" s="14">
        <v>4.07</v>
      </c>
      <c r="F24" s="14">
        <v>3.84</v>
      </c>
      <c r="G24" s="17">
        <v>1.79</v>
      </c>
    </row>
    <row r="25" spans="1:9">
      <c r="A25">
        <v>2</v>
      </c>
      <c r="B25" s="9">
        <v>5653</v>
      </c>
      <c r="C25" s="12" t="s">
        <v>64</v>
      </c>
      <c r="D25" s="13" t="s">
        <v>65</v>
      </c>
      <c r="E25" s="14">
        <v>3.79</v>
      </c>
      <c r="F25" s="14">
        <v>3.63</v>
      </c>
      <c r="G25" s="17">
        <v>1.91</v>
      </c>
    </row>
    <row r="26" spans="1:9">
      <c r="A26">
        <v>2</v>
      </c>
      <c r="B26" s="9">
        <v>5665</v>
      </c>
      <c r="C26" s="12" t="s">
        <v>54</v>
      </c>
      <c r="D26" s="13" t="s">
        <v>51</v>
      </c>
      <c r="E26" s="14">
        <v>2.76</v>
      </c>
      <c r="F26" s="14">
        <v>3.26</v>
      </c>
      <c r="G26" s="17">
        <v>2.54</v>
      </c>
    </row>
    <row r="27" spans="1:9">
      <c r="A27">
        <v>2</v>
      </c>
      <c r="B27" s="9">
        <v>4025</v>
      </c>
      <c r="C27" s="12" t="s">
        <v>57</v>
      </c>
      <c r="D27" s="13" t="s">
        <v>58</v>
      </c>
      <c r="E27" s="14">
        <v>2.69</v>
      </c>
      <c r="F27" s="14">
        <v>3.49</v>
      </c>
      <c r="G27" s="17">
        <v>2.65</v>
      </c>
    </row>
    <row r="28" spans="1:9">
      <c r="H28" s="16">
        <v>1000</v>
      </c>
      <c r="I28" s="16">
        <f>G19*F20*G21*G22*G23*G24*G25*G26*G27</f>
        <v>575.95442615517072</v>
      </c>
    </row>
    <row r="29" spans="1:9">
      <c r="I29" s="16">
        <f>H28*I28</f>
        <v>575954.42615517078</v>
      </c>
    </row>
    <row r="31" spans="1:9">
      <c r="A31">
        <v>2</v>
      </c>
      <c r="B31" s="9">
        <v>5673</v>
      </c>
      <c r="C31" s="12" t="s">
        <v>70</v>
      </c>
      <c r="D31" s="13" t="s">
        <v>52</v>
      </c>
      <c r="E31" s="14">
        <v>11.36</v>
      </c>
      <c r="F31" s="14">
        <v>6.8</v>
      </c>
      <c r="G31" s="17">
        <v>1.21</v>
      </c>
    </row>
    <row r="32" spans="1:9">
      <c r="A32">
        <v>1</v>
      </c>
      <c r="B32" s="9">
        <v>6153</v>
      </c>
      <c r="C32" s="12" t="s">
        <v>61</v>
      </c>
      <c r="D32" s="13" t="s">
        <v>62</v>
      </c>
      <c r="E32" s="14">
        <v>6.63</v>
      </c>
      <c r="F32" s="14">
        <v>4.8099999999999996</v>
      </c>
      <c r="G32" s="17">
        <v>1.42</v>
      </c>
    </row>
    <row r="33" spans="1:9">
      <c r="A33">
        <v>2</v>
      </c>
      <c r="B33" s="9">
        <v>5973</v>
      </c>
      <c r="C33" s="12" t="s">
        <v>53</v>
      </c>
      <c r="D33" s="13" t="s">
        <v>63</v>
      </c>
      <c r="E33" s="14">
        <v>5.2</v>
      </c>
      <c r="F33" s="14">
        <v>4.2699999999999996</v>
      </c>
      <c r="G33" s="17">
        <v>1.57</v>
      </c>
    </row>
    <row r="34" spans="1:9">
      <c r="A34">
        <v>2</v>
      </c>
      <c r="B34" s="9">
        <v>5825</v>
      </c>
      <c r="C34" s="12" t="s">
        <v>66</v>
      </c>
      <c r="D34" s="13" t="s">
        <v>67</v>
      </c>
      <c r="E34" s="14">
        <v>5.0999999999999996</v>
      </c>
      <c r="F34" s="14">
        <v>3.83</v>
      </c>
      <c r="G34" s="17">
        <v>1.65</v>
      </c>
    </row>
    <row r="35" spans="1:9">
      <c r="A35">
        <v>2</v>
      </c>
      <c r="B35" s="9">
        <v>5989</v>
      </c>
      <c r="C35" s="12" t="s">
        <v>71</v>
      </c>
      <c r="D35" s="13" t="s">
        <v>72</v>
      </c>
      <c r="E35" s="14">
        <v>4.42</v>
      </c>
      <c r="F35" s="14">
        <v>4.2699999999999996</v>
      </c>
      <c r="G35" s="17">
        <v>1.66</v>
      </c>
    </row>
    <row r="36" spans="1:9">
      <c r="A36">
        <v>2</v>
      </c>
      <c r="B36" s="9">
        <v>5669</v>
      </c>
      <c r="C36" s="12" t="s">
        <v>68</v>
      </c>
      <c r="D36" s="13" t="s">
        <v>69</v>
      </c>
      <c r="E36" s="14">
        <v>4.07</v>
      </c>
      <c r="F36" s="14">
        <v>3.84</v>
      </c>
      <c r="G36" s="17">
        <v>1.79</v>
      </c>
    </row>
    <row r="37" spans="1:9">
      <c r="A37">
        <v>2</v>
      </c>
      <c r="B37" s="9">
        <v>5653</v>
      </c>
      <c r="C37" s="12" t="s">
        <v>64</v>
      </c>
      <c r="D37" s="13" t="s">
        <v>65</v>
      </c>
      <c r="E37" s="14">
        <v>3.79</v>
      </c>
      <c r="F37" s="14">
        <v>3.63</v>
      </c>
      <c r="G37" s="17">
        <v>1.91</v>
      </c>
    </row>
    <row r="38" spans="1:9">
      <c r="A38">
        <v>2</v>
      </c>
      <c r="B38" s="9">
        <v>5665</v>
      </c>
      <c r="C38" s="12" t="s">
        <v>54</v>
      </c>
      <c r="D38" s="13" t="s">
        <v>51</v>
      </c>
      <c r="E38" s="14">
        <v>2.76</v>
      </c>
      <c r="F38" s="14">
        <v>3.26</v>
      </c>
      <c r="G38" s="17">
        <v>2.54</v>
      </c>
    </row>
    <row r="39" spans="1:9">
      <c r="A39">
        <v>2</v>
      </c>
      <c r="B39" s="9">
        <v>4025</v>
      </c>
      <c r="C39" s="12" t="s">
        <v>57</v>
      </c>
      <c r="D39" s="13" t="s">
        <v>58</v>
      </c>
      <c r="E39" s="14">
        <v>2.69</v>
      </c>
      <c r="F39" s="14">
        <v>3.49</v>
      </c>
      <c r="G39" s="17">
        <v>2.65</v>
      </c>
    </row>
    <row r="40" spans="1:9">
      <c r="H40" s="16">
        <v>1000</v>
      </c>
      <c r="I40" s="16">
        <f>G31*E32*G33*G34*G35*G36*G37*G38*G39</f>
        <v>793.88312794361377</v>
      </c>
    </row>
    <row r="41" spans="1:9">
      <c r="I41" s="16">
        <f>H40*I40</f>
        <v>793883.1279436138</v>
      </c>
    </row>
    <row r="43" spans="1:9">
      <c r="A43">
        <v>2</v>
      </c>
      <c r="B43" s="9">
        <v>5673</v>
      </c>
      <c r="C43" s="12" t="s">
        <v>70</v>
      </c>
      <c r="D43" s="13" t="s">
        <v>52</v>
      </c>
      <c r="E43" s="14">
        <v>11.36</v>
      </c>
      <c r="F43" s="14">
        <v>6.8</v>
      </c>
      <c r="G43" s="17">
        <v>1.21</v>
      </c>
    </row>
    <row r="44" spans="1:9">
      <c r="A44">
        <v>1</v>
      </c>
      <c r="B44" s="9">
        <v>6153</v>
      </c>
      <c r="C44" s="12" t="s">
        <v>61</v>
      </c>
      <c r="D44" s="13" t="s">
        <v>62</v>
      </c>
      <c r="E44" s="14">
        <v>6.63</v>
      </c>
      <c r="F44" s="14">
        <v>4.8099999999999996</v>
      </c>
      <c r="G44" s="17">
        <v>1.42</v>
      </c>
    </row>
    <row r="45" spans="1:9">
      <c r="A45">
        <v>2</v>
      </c>
      <c r="B45" s="9">
        <v>5973</v>
      </c>
      <c r="C45" s="12" t="s">
        <v>53</v>
      </c>
      <c r="D45" s="13" t="s">
        <v>63</v>
      </c>
      <c r="E45" s="14">
        <v>5.2</v>
      </c>
      <c r="F45" s="14">
        <v>4.2699999999999996</v>
      </c>
      <c r="G45" s="17">
        <v>1.57</v>
      </c>
    </row>
    <row r="46" spans="1:9">
      <c r="A46">
        <v>2</v>
      </c>
      <c r="B46" s="9">
        <v>5825</v>
      </c>
      <c r="C46" s="12" t="s">
        <v>66</v>
      </c>
      <c r="D46" s="13" t="s">
        <v>67</v>
      </c>
      <c r="E46" s="14">
        <v>5.0999999999999996</v>
      </c>
      <c r="F46" s="14">
        <v>3.83</v>
      </c>
      <c r="G46" s="17">
        <v>1.65</v>
      </c>
    </row>
    <row r="47" spans="1:9">
      <c r="A47">
        <v>2</v>
      </c>
      <c r="B47" s="9">
        <v>5989</v>
      </c>
      <c r="C47" s="12" t="s">
        <v>71</v>
      </c>
      <c r="D47" s="13" t="s">
        <v>72</v>
      </c>
      <c r="E47" s="14">
        <v>4.42</v>
      </c>
      <c r="F47" s="14">
        <v>4.2699999999999996</v>
      </c>
      <c r="G47" s="17">
        <v>1.66</v>
      </c>
    </row>
    <row r="48" spans="1:9">
      <c r="A48">
        <v>2</v>
      </c>
      <c r="B48" s="9">
        <v>5669</v>
      </c>
      <c r="C48" s="12" t="s">
        <v>68</v>
      </c>
      <c r="D48" s="13" t="s">
        <v>69</v>
      </c>
      <c r="E48" s="14">
        <v>4.07</v>
      </c>
      <c r="F48" s="14">
        <v>3.84</v>
      </c>
      <c r="G48" s="17">
        <v>1.79</v>
      </c>
    </row>
    <row r="49" spans="1:9">
      <c r="A49">
        <v>2</v>
      </c>
      <c r="B49" s="9">
        <v>5653</v>
      </c>
      <c r="C49" s="12" t="s">
        <v>64</v>
      </c>
      <c r="D49" s="13" t="s">
        <v>65</v>
      </c>
      <c r="E49" s="14">
        <v>3.79</v>
      </c>
      <c r="F49" s="14">
        <v>3.63</v>
      </c>
      <c r="G49" s="17">
        <v>1.91</v>
      </c>
    </row>
    <row r="50" spans="1:9">
      <c r="A50">
        <v>2</v>
      </c>
      <c r="B50" s="9">
        <v>5665</v>
      </c>
      <c r="C50" s="12" t="s">
        <v>54</v>
      </c>
      <c r="D50" s="13" t="s">
        <v>51</v>
      </c>
      <c r="E50" s="14">
        <v>2.76</v>
      </c>
      <c r="F50" s="14">
        <v>3.26</v>
      </c>
      <c r="G50" s="17">
        <v>2.54</v>
      </c>
    </row>
    <row r="51" spans="1:9">
      <c r="A51">
        <v>2</v>
      </c>
      <c r="B51" s="9">
        <v>4025</v>
      </c>
      <c r="C51" s="12" t="s">
        <v>57</v>
      </c>
      <c r="D51" s="13" t="s">
        <v>58</v>
      </c>
      <c r="E51" s="14">
        <v>2.69</v>
      </c>
      <c r="F51" s="14">
        <v>3.49</v>
      </c>
      <c r="G51" s="17">
        <v>2.65</v>
      </c>
    </row>
    <row r="52" spans="1:9">
      <c r="H52" s="16">
        <v>1000</v>
      </c>
    </row>
    <row r="53" spans="1:9">
      <c r="I53" s="16">
        <f>H52*I52</f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B2:B10"/>
  <sheetViews>
    <sheetView workbookViewId="0">
      <selection activeCell="B3" sqref="B3"/>
    </sheetView>
  </sheetViews>
  <sheetFormatPr defaultRowHeight="15"/>
  <sheetData>
    <row r="2" spans="2:2">
      <c r="B2" t="s">
        <v>81</v>
      </c>
    </row>
    <row r="3" spans="2:2">
      <c r="B3" t="s">
        <v>74</v>
      </c>
    </row>
    <row r="4" spans="2:2">
      <c r="B4" t="s">
        <v>75</v>
      </c>
    </row>
    <row r="5" spans="2:2">
      <c r="B5" t="s">
        <v>76</v>
      </c>
    </row>
    <row r="6" spans="2:2">
      <c r="B6" t="s">
        <v>77</v>
      </c>
    </row>
    <row r="7" spans="2:2">
      <c r="B7" t="s">
        <v>78</v>
      </c>
    </row>
    <row r="8" spans="2:2">
      <c r="B8" t="s">
        <v>79</v>
      </c>
    </row>
    <row r="9" spans="2:2">
      <c r="B9" t="s">
        <v>80</v>
      </c>
    </row>
    <row r="10" spans="2:2">
      <c r="B10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Fixtures</vt:lpstr>
      <vt:lpstr>Sheet1</vt:lpstr>
      <vt:lpstr>Sheet2</vt:lpstr>
      <vt:lpstr>Sheet3</vt:lpstr>
      <vt:lpstr>Fixtures!Print_Titles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Windows User</cp:lastModifiedBy>
  <cp:lastPrinted>2025-12-21T19:36:17Z</cp:lastPrinted>
  <dcterms:created xsi:type="dcterms:W3CDTF">2013-09-20T11:43:50Z</dcterms:created>
  <dcterms:modified xsi:type="dcterms:W3CDTF">2025-12-21T19:37:06Z</dcterms:modified>
</cp:coreProperties>
</file>